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<sst xmlns="http://schemas.openxmlformats.org/spreadsheetml/2006/main" count="1393" uniqueCount="247">
  <si>
    <t>Наименование</t>
  </si>
  <si>
    <t>ПР</t>
  </si>
  <si>
    <t>ЦСР</t>
  </si>
  <si>
    <t>ВР</t>
  </si>
  <si>
    <t>Руководство и управление в сфере установленных функций</t>
  </si>
  <si>
    <t>Жилищно-коммунальное хозяйство</t>
  </si>
  <si>
    <t>Обеспечение деятельности подведомственных учреждений</t>
  </si>
  <si>
    <t>Культура</t>
  </si>
  <si>
    <t>01</t>
  </si>
  <si>
    <t>02</t>
  </si>
  <si>
    <t>04</t>
  </si>
  <si>
    <t>05</t>
  </si>
  <si>
    <t>09</t>
  </si>
  <si>
    <t>08</t>
  </si>
  <si>
    <t>сельского поселения Алябьевский</t>
  </si>
  <si>
    <t>Общегосударственные вопросы</t>
  </si>
  <si>
    <t>ВСЕГО РАСХОДОВ:</t>
  </si>
  <si>
    <t>Мобилизационная и вневойсковая подготовка</t>
  </si>
  <si>
    <t xml:space="preserve">Национальная оборона </t>
  </si>
  <si>
    <t xml:space="preserve">Физкультурно-оздоровительная работа и спортивные мероприятия </t>
  </si>
  <si>
    <t>Мероприятия в области здравоохранения, спорта и физической культуры, туризма</t>
  </si>
  <si>
    <t>0010000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</si>
  <si>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</si>
  <si>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</si>
  <si>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001</t>
  </si>
  <si>
    <t>03</t>
  </si>
  <si>
    <t>Осуществление первичного воинского учета на территориях, где отсутствуют военные комиссариаты</t>
  </si>
  <si>
    <t>0013600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</si>
  <si>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</si>
  <si>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0020000</t>
  </si>
  <si>
    <t>Глава муниципального образования</t>
  </si>
  <si>
    <t>0020300</t>
  </si>
  <si>
    <t>000</t>
  </si>
  <si>
    <t>Выполнение функций органами местного самоуправления</t>
  </si>
  <si>
    <t>0020400</t>
  </si>
  <si>
    <t>500</t>
  </si>
  <si>
    <t>Центральный аппарат</t>
  </si>
  <si>
    <t>Благоустройство</t>
  </si>
  <si>
    <t>6000000</t>
  </si>
  <si>
    <t>Уличное освещение</t>
  </si>
  <si>
    <t>6000100</t>
  </si>
  <si>
    <t>Прочие мероприятия по благоустройству городских округов и поселений</t>
  </si>
  <si>
    <t>6000500</t>
  </si>
  <si>
    <t>4409900</t>
  </si>
  <si>
    <t>4829900</t>
  </si>
  <si>
    <t>5129700</t>
  </si>
  <si>
    <t>Руководство и управление в сфере установленных функций органов государственной власти субъектов  РФ и органов местного самоуправления</t>
  </si>
  <si>
    <t>Выполнение функций бюджетными учреждениями</t>
  </si>
  <si>
    <t>Центры спортивной подготовки</t>
  </si>
  <si>
    <t>Вед.</t>
  </si>
  <si>
    <t>Администрация сельского поселения Алябьевский</t>
  </si>
  <si>
    <t>Жилищное хозяйство</t>
  </si>
  <si>
    <t>к решению Совета Депутатов</t>
  </si>
  <si>
    <t>Другие общегосударственные вопросы</t>
  </si>
  <si>
    <t>Государственная регистрация актов гражданского состояния</t>
  </si>
  <si>
    <t>0013800</t>
  </si>
  <si>
    <t>Организация и содержание мест захоронения</t>
  </si>
  <si>
    <t>6000400</t>
  </si>
  <si>
    <t xml:space="preserve">В том числе </t>
  </si>
  <si>
    <t>за счет субвенций из бюджета автономного округа</t>
  </si>
  <si>
    <t>за счет субвенций из федерального бюджета</t>
  </si>
  <si>
    <t>Социальная политика</t>
  </si>
  <si>
    <t>10</t>
  </si>
  <si>
    <t>Социальное обеспечение населения</t>
  </si>
  <si>
    <t>Национальная экономика</t>
  </si>
  <si>
    <t>Общеэкономические вопросы</t>
  </si>
  <si>
    <t>Реализация дополнительных мероприятий, направленных на снижение напряжённости на рынке труда субъектов Российской Федерации</t>
  </si>
  <si>
    <t>5100301</t>
  </si>
  <si>
    <t>5100302</t>
  </si>
  <si>
    <t>07</t>
  </si>
  <si>
    <t>3500000</t>
  </si>
  <si>
    <t>Поддержка жилищного хозяйства</t>
  </si>
  <si>
    <t>Мероприятия в области жилищного хозяйства</t>
  </si>
  <si>
    <t>3500300</t>
  </si>
  <si>
    <t>Реализация государственной политики занятости населения</t>
  </si>
  <si>
    <t>5100000</t>
  </si>
  <si>
    <t>Дворцы и дома культуры, другие учреждения культуры и средств массовой информации</t>
  </si>
  <si>
    <t>РЗ</t>
  </si>
  <si>
    <t>Приложение 3</t>
  </si>
  <si>
    <t>5224500</t>
  </si>
  <si>
    <t>Иные безвозмездные и безвозвратные перечисления</t>
  </si>
  <si>
    <t>5200000</t>
  </si>
  <si>
    <t>0013802</t>
  </si>
  <si>
    <t>Озеленение</t>
  </si>
  <si>
    <t>6000300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</si>
  <si>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</si>
  <si>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</si>
  <si>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2180100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</si>
  <si>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</si>
  <si>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от 10.08.2010г.  № 110</t>
  </si>
  <si>
    <t xml:space="preserve">Приложение 8 </t>
  </si>
  <si>
    <t>13</t>
  </si>
  <si>
    <t>Культура и кинематография</t>
  </si>
  <si>
    <t>Физическая культура  и спорт</t>
  </si>
  <si>
    <t xml:space="preserve">Физическая культура </t>
  </si>
  <si>
    <t>11</t>
  </si>
  <si>
    <t>650</t>
  </si>
  <si>
    <t>0920000</t>
  </si>
  <si>
    <t>0920305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</si>
  <si>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</si>
  <si>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</si>
  <si>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>Учреждения по обеспечению хозяйственного обслуживания</t>
  </si>
  <si>
    <t>0930000</t>
  </si>
  <si>
    <t>0939900</t>
  </si>
  <si>
    <t>Связь и информатика</t>
  </si>
  <si>
    <t>Информационные технологии и связь</t>
  </si>
  <si>
    <t>3300000</t>
  </si>
  <si>
    <t>Отдельные мероприятия в области информационно-коммуникационных технологий и связи</t>
  </si>
  <si>
    <t>3300200</t>
  </si>
  <si>
    <t>0700500</t>
  </si>
  <si>
    <t>Резервные фонды</t>
  </si>
  <si>
    <t>Резервные фонды местных администраций</t>
  </si>
  <si>
    <t>Содействие занятости населения на 2011-2013 годы</t>
  </si>
  <si>
    <t>Программа "Молодежь Советского района" на 2010-2013 годы"</t>
  </si>
  <si>
    <t>7953000</t>
  </si>
  <si>
    <t>7950100</t>
  </si>
  <si>
    <t>Программа "Дети Советского района на 2011-2014 г.г."</t>
  </si>
  <si>
    <t>Региональные целевые программы</t>
  </si>
  <si>
    <t>5220000</t>
  </si>
  <si>
    <t xml:space="preserve">Мероприятия в сфере культуры и кинематографии </t>
  </si>
  <si>
    <t>4400100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</si>
  <si>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</si>
  <si>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</si>
  <si>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Фонд оплаты труда и страховые взносы</t>
  </si>
  <si>
    <t>Иные выплаты персоналу, за исключением фонда оплаты труда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</si>
  <si>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</si>
  <si>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</si>
  <si>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государственных (муниципальных) нужд</t>
  </si>
  <si>
    <t>240</t>
  </si>
  <si>
    <t>Прочая закупка товаров, работ и услуг для государственных (муниципальных) нужд</t>
  </si>
  <si>
    <t>244</t>
  </si>
  <si>
    <t>Иные бюджетные ассигнования</t>
  </si>
  <si>
    <t>800</t>
  </si>
  <si>
    <t>Уплата налогов, сборов и иных платежей</t>
  </si>
  <si>
    <t>850</t>
  </si>
  <si>
    <t>Уплата прочих налогов, сборов и иных платежей</t>
  </si>
  <si>
    <t>852</t>
  </si>
  <si>
    <t>0700000</t>
  </si>
  <si>
    <t>Резервные средства</t>
  </si>
  <si>
    <t>870</t>
  </si>
  <si>
    <t>Прочая закупка товаров,работ и услуг для государственных (муниципальных) нужд</t>
  </si>
  <si>
    <t>Закупка товаров, работ, услуг в сфере информационно-коммуникационных технологий</t>
  </si>
  <si>
    <t>Дорожное хозяйство</t>
  </si>
  <si>
    <t>3150000</t>
  </si>
  <si>
    <t xml:space="preserve">Программа "Развитие транспортной системы Ханты-Мансийского автономного округа-Югры" на 2011-2013 годы и на период до 2015 года </t>
  </si>
  <si>
    <t>5226100</t>
  </si>
  <si>
    <t xml:space="preserve">Подпрограмма "Автомобильные дороги" </t>
  </si>
  <si>
    <t>5226105</t>
  </si>
  <si>
    <t>Межбюджетные трансферты</t>
  </si>
  <si>
    <t>Субсидии</t>
  </si>
  <si>
    <t>520</t>
  </si>
  <si>
    <t>Субсидии, за исключением субсидий на софинансирование объектов капитального строительства государственной (муниципальной) собственности</t>
  </si>
  <si>
    <t>521</t>
  </si>
  <si>
    <t>Предоставление субсидий гос. (муницип.) бюджетным, автономным учреждениям и иным некоммерческим организациям</t>
  </si>
  <si>
    <t>Субсидии бюджетным учреждениям</t>
  </si>
  <si>
    <t>Субсидии бюдж. учреждениям на фин.обеспечение гос. (муниц.) задания на оказание гос. (муниц.) услуг (выполнение работ)</t>
  </si>
  <si>
    <t>611</t>
  </si>
  <si>
    <t>4400000</t>
  </si>
  <si>
    <t>600</t>
  </si>
  <si>
    <t>610</t>
  </si>
  <si>
    <t>Программа "Наш дом" на 2011-2013 годы</t>
  </si>
  <si>
    <t>5227000</t>
  </si>
  <si>
    <t>243</t>
  </si>
  <si>
    <t>Закупка товаров, работ и услуг в целях капитального ремонта государственного (муниципального) имущества</t>
  </si>
  <si>
    <t>120</t>
  </si>
  <si>
    <t>121</t>
  </si>
  <si>
    <t>Расходы на выплаты персоналу государственных (муниципальных) органов</t>
  </si>
  <si>
    <t>122</t>
  </si>
  <si>
    <t>Органы юстиции</t>
  </si>
  <si>
    <t>Реализация государственных функций в области социальной политики</t>
  </si>
  <si>
    <t>5140000</t>
  </si>
  <si>
    <t>Мероприятия в области социальной политики</t>
  </si>
  <si>
    <t>5140100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</si>
  <si>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</si>
  <si>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</si>
  <si>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</si>
  <si>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</si>
  <si>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Меры социальной поддержки населения по публичным нормативным обязательствам</t>
  </si>
  <si>
    <t>314</t>
  </si>
  <si>
    <t>612</t>
  </si>
  <si>
    <t>Субсидии бюджетным учреждениям на иные цели</t>
  </si>
  <si>
    <t>Содержание и управление дорожным хозяйством</t>
  </si>
  <si>
    <t>3150100</t>
  </si>
  <si>
    <t>12</t>
  </si>
  <si>
    <t>Другие вопросы в области национальной экономики</t>
  </si>
  <si>
    <t>5226300</t>
  </si>
  <si>
    <t xml:space="preserve">Программа "Энергосбережение и повышение энергетической эффективности Советского района на период 2010-2015 годы" </t>
  </si>
  <si>
    <t xml:space="preserve">Программа "Энергосбережение и повышение энергетической эффективности в ханты-Мансийском автономном округе-Югре на 2010-2015 годы и на перспективу до 2020 года" </t>
  </si>
  <si>
    <t>0920300</t>
  </si>
  <si>
    <t>Прочие выплаты по обязательствам государства</t>
  </si>
  <si>
    <t xml:space="preserve"> </t>
  </si>
  <si>
    <t>Межбюджетные трансферты бюджетам субъектов Российской Федерации и муниципальных образований общего характера</t>
  </si>
  <si>
    <t>14</t>
  </si>
  <si>
    <t>5210300</t>
  </si>
  <si>
    <t>540</t>
  </si>
  <si>
    <t>Прочие межбюджетные трансферты бюджетам субъектов Российской Федерации и муниципальных образований общего характера</t>
  </si>
  <si>
    <t>Иные межбюджетные трансферты бюджетам бюджетной системы</t>
  </si>
  <si>
    <t xml:space="preserve">Иные межбюджетные трансферты </t>
  </si>
  <si>
    <t>Другие вопросы в области национальной безопасности и правоохранительной деятельности</t>
  </si>
  <si>
    <t xml:space="preserve">Межбюджетные трансферты </t>
  </si>
  <si>
    <t>810</t>
  </si>
  <si>
    <t>Набить наименование</t>
  </si>
  <si>
    <t>3500200</t>
  </si>
  <si>
    <t>Субсидии юридическим лицам (кроме государственных (муниципальных) учреждений) и физическим лицам - производителям товаров, работ, услуг</t>
  </si>
  <si>
    <t>Капитальный ремонт государственного жилищного фонда субъектов РФ и муниципального жилищного фонда</t>
  </si>
  <si>
    <t>Органы внутренних дел</t>
  </si>
  <si>
    <t>Функционирование органов в сфере национальной безопасности и правоохранительной деятельности</t>
  </si>
  <si>
    <t>2026700</t>
  </si>
  <si>
    <t>Долгосрочная целевые программы</t>
  </si>
  <si>
    <t>Программа "Профилактика правонарушений на территории сельского поселения Алябьевский на 2012-2014 годы"</t>
  </si>
  <si>
    <t>7953100</t>
  </si>
  <si>
    <t>7950000</t>
  </si>
  <si>
    <t>360</t>
  </si>
  <si>
    <t>Иные выплаты населению</t>
  </si>
  <si>
    <t>0900200</t>
  </si>
  <si>
    <t>0090000</t>
  </si>
  <si>
    <t>Оценка недвижимости, признание прав и  регулирование отношений по государственной и муниципальной собственности</t>
  </si>
  <si>
    <t>7952100</t>
  </si>
  <si>
    <t>Благоустройство дворовых территорий многоквартирных домов сельского поселения Алябьевский</t>
  </si>
  <si>
    <t>Муниципальная целевая программа</t>
  </si>
  <si>
    <t>от   20.09.2012г. №209</t>
  </si>
  <si>
    <t xml:space="preserve">Приложение 3  </t>
  </si>
  <si>
    <t>Муниципальная адресная программа</t>
  </si>
  <si>
    <t>Проведение капитального ремонта многоквартирных домов сельского поселения Алябьевский на 2012-2013 годы</t>
  </si>
  <si>
    <t>Сумма на год (руб.)</t>
  </si>
  <si>
    <t>Распределение бюджетных ассигнований по разделам, подразделам, целевым статьям и видам расходов классификации расходов бюджета сельского поселения Алябьевский в ведомственной структуре расходов на 2013 год</t>
  </si>
  <si>
    <t>Пенсионное обеспечение</t>
  </si>
  <si>
    <t>Доплаты к пенсиям ,дополнительное пенсионное обеспечение</t>
  </si>
  <si>
    <t>4910100</t>
  </si>
  <si>
    <t>Доплаты к пенсиям государственных служащих субъектов РФ и муниципальных служащих</t>
  </si>
  <si>
    <t>Пенсии, выплачиваемые организациями сектора государственного управления</t>
  </si>
  <si>
    <t>312</t>
  </si>
  <si>
    <t>от __.__.2012г.  №___</t>
  </si>
  <si>
    <t>Коммунальное хозяйство</t>
  </si>
  <si>
    <t>Выпадающий доход</t>
  </si>
  <si>
    <t xml:space="preserve">Поддержка коммунального хозяйства </t>
  </si>
  <si>
    <t>Мероприятия в области коммунального хозяйства</t>
  </si>
  <si>
    <t>3500500</t>
  </si>
  <si>
    <t>Молодежная политика и оздоровление детей</t>
  </si>
  <si>
    <t>Образование</t>
  </si>
  <si>
    <t>Обеспечение проведения выборов и референдумов</t>
  </si>
  <si>
    <t>0020003</t>
  </si>
  <si>
    <t>Проведение выборов и референдумов</t>
  </si>
  <si>
    <t xml:space="preserve">Проведение выборов главы муниципального образования </t>
  </si>
  <si>
    <t>Выборы!!!</t>
  </si>
  <si>
    <t>0020002</t>
  </si>
  <si>
    <t>Проведение выборов в представительные органы муниципального образования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</si>
</sst>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.##0.00"/>
  </numFmts>
  <fonts count="15">
    <font>
      <sz val="10"/>
      <name val="Arial"/>
      <family val="0"/>
    </font>
    <font>
      <sz val="10"/>
      <name val="Times New Roman"/>
      <family val="0"/>
    </font>
    <font>
      <sz val="12"/>
      <name val="Times New Roman"/>
      <family val="0"/>
    </font>
    <font>
      <sz val="8"/>
      <name val="Times New Roman"/>
      <family val="0"/>
    </font>
    <font>
      <sz val="9"/>
      <name val="Times New Roman"/>
      <family val="0"/>
    </font>
    <font>
      <b/>
      <sz val="10"/>
      <name val="Times New Roman"/>
      <family val="0"/>
    </font>
    <font>
      <b/>
      <sz val="8"/>
      <name val="Times New Roman"/>
      <family val="0"/>
    </font>
    <font>
      <b/>
      <sz val="10"/>
      <name val="Arial"/>
      <family val="0"/>
    </font>
    <font>
      <b/>
      <sz val="12"/>
      <name val="Times New Roman"/>
      <family val="0"/>
    </font>
    <font>
      <b/>
      <sz val="12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  <font>
      <sz val="10"/>
      <color indexed="8"/>
      <name val="Times New Roman"/>
      <family val="1"/>
    </font>
    <font>
      <sz val="8"/>
      <color indexed="8"/>
      <name val="Arial"/>
      <family val="2"/>
    </font>
    <font>
      <b/>
      <sz val="10"/>
      <color indexed="8"/>
      <name val="Times New Roman"/>
      <family val="1"/>
    </font>
  </fonts>
  <fills count="11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5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</cellStyleXfs>
  <cellXfs count="165">
    <xf numFmtId="0" fontId="0" fillId="0" borderId="0" xfId="0" applyNumberFormat="1" applyFont="1" applyFill="1" applyBorder="1" applyAlignment="1" applyProtection="1">
      <alignment vertical="top"/>
      <protection/>
    </xf>
    <xf numFmtId="0" fontId="3" fillId="0" borderId="1" xfId="0" applyNumberFormat="1" applyFont="1" applyFill="1" applyBorder="1" applyAlignment="1" applyProtection="1">
      <alignment horizontal="center" vertical="top"/>
      <protection/>
    </xf>
    <xf numFmtId="0" fontId="1" fillId="0" borderId="1" xfId="0" applyNumberFormat="1" applyFont="1" applyFill="1" applyBorder="1" applyAlignment="1" applyProtection="1">
      <alignment horizontal="left" vertical="top" wrapText="1"/>
      <protection/>
    </xf>
    <xf numFmtId="0" fontId="3" fillId="0" borderId="1" xfId="0" applyNumberFormat="1" applyFont="1" applyFill="1" applyBorder="1" applyAlignment="1" applyProtection="1">
      <alignment horizontal="left" vertical="top" indent="13"/>
      <protection/>
    </xf>
    <xf numFmtId="49" fontId="3" fillId="0" borderId="1" xfId="0" applyNumberFormat="1" applyFont="1" applyFill="1" applyBorder="1" applyAlignment="1" applyProtection="1">
      <alignment horizontal="center" vertical="top"/>
      <protection/>
    </xf>
    <xf numFmtId="49" fontId="6" fillId="0" borderId="1" xfId="0" applyNumberFormat="1" applyFont="1" applyFill="1" applyBorder="1" applyAlignment="1" applyProtection="1">
      <alignment horizontal="center" vertical="top"/>
      <protection/>
    </xf>
    <xf numFmtId="0" fontId="5" fillId="2" borderId="1" xfId="0" applyNumberFormat="1" applyFont="1" applyFill="1" applyBorder="1" applyAlignment="1" applyProtection="1">
      <alignment horizontal="left" vertical="top" wrapText="1"/>
      <protection/>
    </xf>
    <xf numFmtId="49" fontId="6" fillId="2" borderId="1" xfId="0" applyNumberFormat="1" applyFont="1" applyFill="1" applyBorder="1" applyAlignment="1" applyProtection="1">
      <alignment horizontal="center" vertical="top"/>
      <protection/>
    </xf>
    <xf numFmtId="49" fontId="3" fillId="2" borderId="1" xfId="0" applyNumberFormat="1" applyFont="1" applyFill="1" applyBorder="1" applyAlignment="1" applyProtection="1">
      <alignment horizontal="center" vertical="top"/>
      <protection/>
    </xf>
    <xf numFmtId="0" fontId="8" fillId="2" borderId="1" xfId="0" applyNumberFormat="1" applyFont="1" applyFill="1" applyBorder="1" applyAlignment="1" applyProtection="1">
      <alignment horizontal="left" vertical="top"/>
      <protection/>
    </xf>
    <xf numFmtId="49" fontId="7" fillId="2" borderId="1" xfId="0" applyNumberFormat="1" applyFont="1" applyFill="1" applyBorder="1" applyAlignment="1" applyProtection="1">
      <alignment horizontal="left" vertical="top"/>
      <protection/>
    </xf>
    <xf numFmtId="49" fontId="3" fillId="0" borderId="1" xfId="0" applyNumberFormat="1" applyFont="1" applyFill="1" applyBorder="1" applyAlignment="1" applyProtection="1">
      <alignment horizontal="left" vertical="top"/>
      <protection/>
    </xf>
    <xf numFmtId="49" fontId="9" fillId="2" borderId="1" xfId="0" applyNumberFormat="1" applyFont="1" applyFill="1" applyBorder="1" applyAlignment="1" applyProtection="1">
      <alignment horizontal="left" vertical="top"/>
      <protection/>
    </xf>
    <xf numFmtId="0" fontId="5" fillId="0" borderId="1" xfId="0" applyNumberFormat="1" applyFont="1" applyFill="1" applyBorder="1" applyAlignment="1" applyProtection="1">
      <alignment horizontal="left" vertical="top" wrapText="1"/>
      <protection/>
    </xf>
    <xf numFmtId="49" fontId="3" fillId="0" borderId="1" xfId="0" applyNumberFormat="1" applyFont="1" applyFill="1" applyBorder="1" applyAlignment="1" applyProtection="1">
      <alignment horizontal="center" vertical="top"/>
      <protection/>
    </xf>
    <xf numFmtId="49" fontId="6" fillId="2" borderId="1" xfId="0" applyNumberFormat="1" applyFont="1" applyFill="1" applyBorder="1" applyAlignment="1" applyProtection="1">
      <alignment horizontal="center" vertical="top"/>
      <protection/>
    </xf>
    <xf numFmtId="49" fontId="6" fillId="0" borderId="1" xfId="0" applyNumberFormat="1" applyFont="1" applyFill="1" applyBorder="1" applyAlignment="1" applyProtection="1">
      <alignment horizontal="center" vertical="top"/>
      <protection/>
    </xf>
    <xf numFmtId="0" fontId="1" fillId="0" borderId="1" xfId="0" applyNumberFormat="1" applyFont="1" applyFill="1" applyBorder="1" applyAlignment="1" applyProtection="1">
      <alignment horizontal="left" vertical="top" wrapText="1"/>
      <protection/>
    </xf>
    <xf numFmtId="49" fontId="6" fillId="3" borderId="1" xfId="0" applyNumberFormat="1" applyFont="1" applyFill="1" applyBorder="1" applyAlignment="1" applyProtection="1">
      <alignment horizontal="center" vertical="top"/>
      <protection/>
    </xf>
    <xf numFmtId="0" fontId="5" fillId="3" borderId="1" xfId="0" applyNumberFormat="1" applyFont="1" applyFill="1" applyBorder="1" applyAlignment="1" applyProtection="1">
      <alignment horizontal="left" vertical="top" wrapText="1"/>
      <protection/>
    </xf>
    <xf numFmtId="49" fontId="6" fillId="3" borderId="1" xfId="0" applyNumberFormat="1" applyFont="1" applyFill="1" applyBorder="1" applyAlignment="1" applyProtection="1">
      <alignment horizontal="center" vertical="top"/>
      <protection/>
    </xf>
    <xf numFmtId="49" fontId="7" fillId="3" borderId="1" xfId="0" applyNumberFormat="1" applyFont="1" applyFill="1" applyBorder="1" applyAlignment="1" applyProtection="1">
      <alignment horizontal="left" vertical="top"/>
      <protection/>
    </xf>
    <xf numFmtId="49" fontId="7" fillId="3" borderId="1" xfId="0" applyNumberFormat="1" applyFont="1" applyFill="1" applyBorder="1" applyAlignment="1" applyProtection="1">
      <alignment horizontal="center" vertical="top"/>
      <protection/>
    </xf>
    <xf numFmtId="0" fontId="3" fillId="0" borderId="1" xfId="0" applyNumberFormat="1" applyFont="1" applyFill="1" applyBorder="1" applyAlignment="1" applyProtection="1">
      <alignment horizontal="left" vertical="top" wrapText="1"/>
      <protection/>
    </xf>
    <xf numFmtId="49" fontId="3" fillId="0" borderId="1" xfId="0" applyNumberFormat="1" applyFont="1" applyFill="1" applyBorder="1" applyAlignment="1" applyProtection="1">
      <alignment vertical="top"/>
      <protection/>
    </xf>
    <xf numFmtId="49" fontId="7" fillId="3" borderId="1" xfId="0" applyNumberFormat="1" applyFont="1" applyFill="1" applyBorder="1" applyAlignment="1" applyProtection="1">
      <alignment vertical="top"/>
      <protection/>
    </xf>
    <xf numFmtId="49" fontId="7" fillId="0" borderId="1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NumberFormat="1" applyFont="1" applyFill="1" applyBorder="1" applyAlignment="1" applyProtection="1">
      <alignment horizontal="right" vertical="top"/>
      <protection/>
    </xf>
    <xf numFmtId="0" fontId="8" fillId="2" borderId="1" xfId="0" applyNumberFormat="1" applyFont="1" applyFill="1" applyBorder="1" applyAlignment="1" applyProtection="1">
      <alignment horizontal="left" vertical="top" wrapText="1"/>
      <protection/>
    </xf>
    <xf numFmtId="49" fontId="3" fillId="4" borderId="1" xfId="0" applyNumberFormat="1" applyFont="1" applyFill="1" applyBorder="1" applyAlignment="1" applyProtection="1">
      <alignment horizontal="center" vertical="top"/>
      <protection/>
    </xf>
    <xf numFmtId="49" fontId="3" fillId="4" borderId="1" xfId="0" applyNumberFormat="1" applyFont="1" applyFill="1" applyBorder="1" applyAlignment="1" applyProtection="1">
      <alignment vertical="top"/>
      <protection/>
    </xf>
    <xf numFmtId="49" fontId="6" fillId="3" borderId="1" xfId="0" applyNumberFormat="1" applyFont="1" applyFill="1" applyBorder="1" applyAlignment="1" applyProtection="1">
      <alignment vertical="top"/>
      <protection/>
    </xf>
    <xf numFmtId="49" fontId="6" fillId="0" borderId="1" xfId="0" applyNumberFormat="1" applyFont="1" applyFill="1" applyBorder="1" applyAlignment="1" applyProtection="1">
      <alignment vertical="top"/>
      <protection/>
    </xf>
    <xf numFmtId="0" fontId="3" fillId="0" borderId="1" xfId="0" applyNumberFormat="1" applyFont="1" applyFill="1" applyBorder="1" applyAlignment="1" applyProtection="1">
      <alignment vertical="top"/>
      <protection/>
    </xf>
    <xf numFmtId="49" fontId="9" fillId="2" borderId="1" xfId="0" applyNumberFormat="1" applyFont="1" applyFill="1" applyBorder="1" applyAlignment="1" applyProtection="1">
      <alignment vertical="top"/>
      <protection/>
    </xf>
    <xf numFmtId="49" fontId="7" fillId="2" borderId="1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4" fontId="5" fillId="3" borderId="1" xfId="0" applyNumberFormat="1" applyFont="1" applyFill="1" applyBorder="1" applyAlignment="1" applyProtection="1">
      <alignment horizontal="center" vertical="top"/>
      <protection/>
    </xf>
    <xf numFmtId="4" fontId="5" fillId="2" borderId="1" xfId="0" applyNumberFormat="1" applyFont="1" applyFill="1" applyBorder="1" applyAlignment="1" applyProtection="1">
      <alignment horizontal="center" vertical="top"/>
      <protection/>
    </xf>
    <xf numFmtId="4" fontId="5" fillId="0" borderId="1" xfId="0" applyNumberFormat="1" applyFont="1" applyFill="1" applyBorder="1" applyAlignment="1" applyProtection="1">
      <alignment horizontal="center" vertical="top"/>
      <protection/>
    </xf>
    <xf numFmtId="4" fontId="1" fillId="0" borderId="1" xfId="0" applyNumberFormat="1" applyFont="1" applyFill="1" applyBorder="1" applyAlignment="1" applyProtection="1">
      <alignment horizontal="center" vertical="top"/>
      <protection/>
    </xf>
    <xf numFmtId="4" fontId="1" fillId="5" borderId="1" xfId="0" applyNumberFormat="1" applyFont="1" applyFill="1" applyBorder="1" applyAlignment="1" applyProtection="1">
      <alignment horizontal="center" vertical="top"/>
      <protection/>
    </xf>
    <xf numFmtId="4" fontId="5" fillId="0" borderId="1" xfId="0" applyNumberFormat="1" applyFont="1" applyFill="1" applyBorder="1" applyAlignment="1" applyProtection="1">
      <alignment horizontal="center" vertical="top"/>
      <protection/>
    </xf>
    <xf numFmtId="4" fontId="3" fillId="0" borderId="1" xfId="0" applyNumberFormat="1" applyFont="1" applyFill="1" applyBorder="1" applyAlignment="1" applyProtection="1">
      <alignment horizontal="center" vertical="top"/>
      <protection/>
    </xf>
    <xf numFmtId="4" fontId="5" fillId="0" borderId="1" xfId="0" applyNumberFormat="1" applyFont="1" applyFill="1" applyBorder="1" applyAlignment="1" applyProtection="1">
      <alignment horizontal="center" vertical="top"/>
      <protection/>
    </xf>
    <xf numFmtId="4" fontId="1" fillId="0" borderId="1" xfId="0" applyNumberFormat="1" applyFont="1" applyFill="1" applyBorder="1" applyAlignment="1" applyProtection="1">
      <alignment horizontal="center" vertical="top"/>
      <protection/>
    </xf>
    <xf numFmtId="4" fontId="1" fillId="5" borderId="1" xfId="0" applyNumberFormat="1" applyFont="1" applyFill="1" applyBorder="1" applyAlignment="1" applyProtection="1">
      <alignment horizontal="center" vertical="top"/>
      <protection/>
    </xf>
    <xf numFmtId="4" fontId="1" fillId="3" borderId="1" xfId="0" applyNumberFormat="1" applyFont="1" applyFill="1" applyBorder="1" applyAlignment="1" applyProtection="1">
      <alignment horizontal="center" vertical="top"/>
      <protection/>
    </xf>
    <xf numFmtId="4" fontId="1" fillId="0" borderId="1" xfId="0" applyNumberFormat="1" applyFont="1" applyFill="1" applyBorder="1" applyAlignment="1" applyProtection="1">
      <alignment horizontal="center" vertical="top"/>
      <protection/>
    </xf>
    <xf numFmtId="4" fontId="1" fillId="4" borderId="1" xfId="0" applyNumberFormat="1" applyFont="1" applyFill="1" applyBorder="1" applyAlignment="1" applyProtection="1">
      <alignment horizontal="center" vertical="top"/>
      <protection/>
    </xf>
    <xf numFmtId="4" fontId="8" fillId="2" borderId="1" xfId="0" applyNumberFormat="1" applyFont="1" applyFill="1" applyBorder="1" applyAlignment="1" applyProtection="1">
      <alignment horizontal="center" vertical="top"/>
      <protection/>
    </xf>
    <xf numFmtId="4" fontId="5" fillId="2" borderId="1" xfId="0" applyNumberFormat="1" applyFont="1" applyFill="1" applyBorder="1" applyAlignment="1" applyProtection="1">
      <alignment horizontal="center" vertical="top"/>
      <protection/>
    </xf>
    <xf numFmtId="0" fontId="5" fillId="6" borderId="1" xfId="0" applyNumberFormat="1" applyFont="1" applyFill="1" applyBorder="1" applyAlignment="1" applyProtection="1">
      <alignment horizontal="left" vertical="top" wrapText="1"/>
      <protection/>
    </xf>
    <xf numFmtId="49" fontId="6" fillId="6" borderId="1" xfId="0" applyNumberFormat="1" applyFont="1" applyFill="1" applyBorder="1" applyAlignment="1" applyProtection="1">
      <alignment horizontal="center" vertical="top"/>
      <protection/>
    </xf>
    <xf numFmtId="49" fontId="6" fillId="6" borderId="1" xfId="0" applyNumberFormat="1" applyFont="1" applyFill="1" applyBorder="1" applyAlignment="1" applyProtection="1">
      <alignment horizontal="center" vertical="top"/>
      <protection/>
    </xf>
    <xf numFmtId="49" fontId="7" fillId="6" borderId="1" xfId="0" applyNumberFormat="1" applyFont="1" applyFill="1" applyBorder="1" applyAlignment="1" applyProtection="1">
      <alignment horizontal="center" vertical="top"/>
      <protection/>
    </xf>
    <xf numFmtId="49" fontId="7" fillId="6" borderId="1" xfId="0" applyNumberFormat="1" applyFont="1" applyFill="1" applyBorder="1" applyAlignment="1" applyProtection="1">
      <alignment horizontal="left" vertical="top"/>
      <protection/>
    </xf>
    <xf numFmtId="49" fontId="7" fillId="6" borderId="1" xfId="0" applyNumberFormat="1" applyFont="1" applyFill="1" applyBorder="1" applyAlignment="1" applyProtection="1">
      <alignment vertical="top"/>
      <protection/>
    </xf>
    <xf numFmtId="4" fontId="5" fillId="6" borderId="1" xfId="0" applyNumberFormat="1" applyFont="1" applyFill="1" applyBorder="1" applyAlignment="1" applyProtection="1">
      <alignment horizontal="center" vertical="top"/>
      <protection/>
    </xf>
    <xf numFmtId="49" fontId="0" fillId="0" borderId="1" xfId="0" applyNumberFormat="1" applyFont="1" applyFill="1" applyBorder="1" applyAlignment="1" applyProtection="1">
      <alignment vertical="top"/>
      <protection/>
    </xf>
    <xf numFmtId="49" fontId="1" fillId="0" borderId="1" xfId="0" applyNumberFormat="1" applyFont="1" applyFill="1" applyBorder="1" applyAlignment="1" applyProtection="1">
      <alignment vertical="top" wrapText="1"/>
      <protection/>
    </xf>
    <xf numFmtId="0" fontId="1" fillId="0" borderId="1" xfId="0" applyNumberFormat="1" applyFont="1" applyFill="1" applyBorder="1" applyAlignment="1" applyProtection="1">
      <alignment vertical="top"/>
      <protection/>
    </xf>
    <xf numFmtId="49" fontId="1" fillId="0" borderId="1" xfId="0" applyNumberFormat="1" applyFont="1" applyFill="1" applyBorder="1" applyAlignment="1" applyProtection="1">
      <alignment horizontal="left" vertical="top" wrapText="1"/>
      <protection/>
    </xf>
    <xf numFmtId="4" fontId="5" fillId="2" borderId="1" xfId="0" applyNumberFormat="1" applyFont="1" applyFill="1" applyBorder="1" applyAlignment="1" applyProtection="1">
      <alignment horizontal="center" vertical="top"/>
      <protection/>
    </xf>
    <xf numFmtId="49" fontId="6" fillId="2" borderId="1" xfId="0" applyNumberFormat="1" applyFont="1" applyFill="1" applyBorder="1" applyAlignment="1" applyProtection="1">
      <alignment horizontal="left" vertical="top"/>
      <protection/>
    </xf>
    <xf numFmtId="49" fontId="6" fillId="2" borderId="1" xfId="0" applyNumberFormat="1" applyFont="1" applyFill="1" applyBorder="1" applyAlignment="1" applyProtection="1">
      <alignment vertical="top"/>
      <protection/>
    </xf>
    <xf numFmtId="49" fontId="3" fillId="0" borderId="1" xfId="0" applyNumberFormat="1" applyFont="1" applyFill="1" applyBorder="1" applyAlignment="1" applyProtection="1">
      <alignment vertical="top"/>
      <protection/>
    </xf>
    <xf numFmtId="49" fontId="0" fillId="2" borderId="1" xfId="0" applyNumberFormat="1" applyFont="1" applyFill="1" applyBorder="1" applyAlignment="1" applyProtection="1">
      <alignment horizontal="left" vertical="top"/>
      <protection/>
    </xf>
    <xf numFmtId="49" fontId="0" fillId="2" borderId="1" xfId="0" applyNumberFormat="1" applyFont="1" applyFill="1" applyBorder="1" applyAlignment="1" applyProtection="1">
      <alignment vertical="top"/>
      <protection/>
    </xf>
    <xf numFmtId="49" fontId="3" fillId="6" borderId="1" xfId="0" applyNumberFormat="1" applyFont="1" applyFill="1" applyBorder="1" applyAlignment="1" applyProtection="1">
      <alignment horizontal="center" vertical="top"/>
      <protection/>
    </xf>
    <xf numFmtId="49" fontId="0" fillId="6" borderId="1" xfId="0" applyNumberFormat="1" applyFont="1" applyFill="1" applyBorder="1" applyAlignment="1" applyProtection="1">
      <alignment horizontal="center" vertical="top"/>
      <protection/>
    </xf>
    <xf numFmtId="49" fontId="0" fillId="6" borderId="1" xfId="0" applyNumberFormat="1" applyFont="1" applyFill="1" applyBorder="1" applyAlignment="1" applyProtection="1">
      <alignment horizontal="left" vertical="top"/>
      <protection/>
    </xf>
    <xf numFmtId="49" fontId="0" fillId="6" borderId="1" xfId="0" applyNumberFormat="1" applyFont="1" applyFill="1" applyBorder="1" applyAlignment="1" applyProtection="1">
      <alignment vertical="top"/>
      <protection/>
    </xf>
    <xf numFmtId="49" fontId="0" fillId="0" borderId="1" xfId="0" applyNumberFormat="1" applyFont="1" applyFill="1" applyBorder="1" applyAlignment="1" applyProtection="1">
      <alignment horizontal="left" vertical="top"/>
      <protection/>
    </xf>
    <xf numFmtId="0" fontId="5" fillId="6" borderId="1" xfId="0" applyNumberFormat="1" applyFont="1" applyFill="1" applyBorder="1" applyAlignment="1" applyProtection="1">
      <alignment horizontal="left" vertical="top" wrapText="1"/>
      <protection/>
    </xf>
    <xf numFmtId="49" fontId="6" fillId="6" borderId="1" xfId="0" applyNumberFormat="1" applyFont="1" applyFill="1" applyBorder="1" applyAlignment="1" applyProtection="1">
      <alignment horizontal="left" vertical="top"/>
      <protection/>
    </xf>
    <xf numFmtId="49" fontId="6" fillId="6" borderId="1" xfId="0" applyNumberFormat="1" applyFont="1" applyFill="1" applyBorder="1" applyAlignment="1" applyProtection="1">
      <alignment vertical="top"/>
      <protection/>
    </xf>
    <xf numFmtId="4" fontId="5" fillId="6" borderId="1" xfId="0" applyNumberFormat="1" applyFont="1" applyFill="1" applyBorder="1" applyAlignment="1" applyProtection="1">
      <alignment horizontal="center" vertical="top"/>
      <protection/>
    </xf>
    <xf numFmtId="49" fontId="3" fillId="6" borderId="1" xfId="0" applyNumberFormat="1" applyFont="1" applyFill="1" applyBorder="1" applyAlignment="1" applyProtection="1">
      <alignment vertical="top"/>
      <protection/>
    </xf>
    <xf numFmtId="49" fontId="3" fillId="6" borderId="1" xfId="0" applyNumberFormat="1" applyFont="1" applyFill="1" applyBorder="1" applyAlignment="1" applyProtection="1">
      <alignment horizontal="left" vertical="top" indent="1"/>
      <protection/>
    </xf>
    <xf numFmtId="0" fontId="3" fillId="0" borderId="1" xfId="0" applyNumberFormat="1" applyFont="1" applyFill="1" applyBorder="1" applyAlignment="1" applyProtection="1">
      <alignment horizontal="left" vertical="top" indent="1"/>
      <protection/>
    </xf>
    <xf numFmtId="0" fontId="1" fillId="2" borderId="1" xfId="0" applyNumberFormat="1" applyFont="1" applyFill="1" applyBorder="1" applyAlignment="1" applyProtection="1">
      <alignment horizontal="left" vertical="top" wrapText="1"/>
      <protection/>
    </xf>
    <xf numFmtId="49" fontId="3" fillId="2" borderId="1" xfId="0" applyNumberFormat="1" applyFont="1" applyFill="1" applyBorder="1" applyAlignment="1" applyProtection="1">
      <alignment horizontal="center" vertical="top"/>
      <protection/>
    </xf>
    <xf numFmtId="49" fontId="3" fillId="2" borderId="1" xfId="0" applyNumberFormat="1" applyFont="1" applyFill="1" applyBorder="1" applyAlignment="1" applyProtection="1">
      <alignment vertical="top"/>
      <protection/>
    </xf>
    <xf numFmtId="0" fontId="3" fillId="2" borderId="1" xfId="0" applyNumberFormat="1" applyFont="1" applyFill="1" applyBorder="1" applyAlignment="1" applyProtection="1">
      <alignment horizontal="left" vertical="top" indent="1"/>
      <protection/>
    </xf>
    <xf numFmtId="4" fontId="1" fillId="2" borderId="1" xfId="0" applyNumberFormat="1" applyFont="1" applyFill="1" applyBorder="1" applyAlignment="1" applyProtection="1">
      <alignment horizontal="center" vertical="top"/>
      <protection/>
    </xf>
    <xf numFmtId="4" fontId="1" fillId="2" borderId="1" xfId="0" applyNumberFormat="1" applyFont="1" applyFill="1" applyBorder="1" applyAlignment="1" applyProtection="1">
      <alignment horizontal="center" vertical="top"/>
      <protection/>
    </xf>
    <xf numFmtId="49" fontId="3" fillId="3" borderId="1" xfId="0" applyNumberFormat="1" applyFont="1" applyFill="1" applyBorder="1" applyAlignment="1" applyProtection="1">
      <alignment horizontal="center" vertical="top"/>
      <protection/>
    </xf>
    <xf numFmtId="49" fontId="3" fillId="3" borderId="1" xfId="0" applyNumberFormat="1" applyFont="1" applyFill="1" applyBorder="1" applyAlignment="1" applyProtection="1">
      <alignment horizontal="center" vertical="top"/>
      <protection/>
    </xf>
    <xf numFmtId="49" fontId="3" fillId="3" borderId="1" xfId="0" applyNumberFormat="1" applyFont="1" applyFill="1" applyBorder="1" applyAlignment="1" applyProtection="1">
      <alignment vertical="top"/>
      <protection/>
    </xf>
    <xf numFmtId="49" fontId="0" fillId="3" borderId="1" xfId="0" applyNumberFormat="1" applyFont="1" applyFill="1" applyBorder="1" applyAlignment="1" applyProtection="1">
      <alignment vertical="top"/>
      <protection/>
    </xf>
    <xf numFmtId="0" fontId="1" fillId="0" borderId="1" xfId="0" applyFont="1" applyFill="1" applyBorder="1" applyAlignment="1">
      <alignment wrapText="1"/>
    </xf>
    <xf numFmtId="49" fontId="3" fillId="4" borderId="1" xfId="0" applyNumberFormat="1" applyFont="1" applyFill="1" applyBorder="1" applyAlignment="1" applyProtection="1">
      <alignment horizontal="center" vertical="top"/>
      <protection/>
    </xf>
    <xf numFmtId="49" fontId="0" fillId="4" borderId="1" xfId="0" applyNumberFormat="1" applyFont="1" applyFill="1" applyBorder="1" applyAlignment="1" applyProtection="1">
      <alignment vertical="top"/>
      <protection/>
    </xf>
    <xf numFmtId="49" fontId="1" fillId="0" borderId="1" xfId="0" applyNumberFormat="1" applyFont="1" applyFill="1" applyBorder="1" applyAlignment="1" applyProtection="1">
      <alignment vertical="top" wrapText="1"/>
      <protection/>
    </xf>
    <xf numFmtId="0" fontId="1" fillId="0" borderId="1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49" fontId="3" fillId="7" borderId="1" xfId="0" applyNumberFormat="1" applyFont="1" applyFill="1" applyBorder="1" applyAlignment="1" applyProtection="1">
      <alignment vertical="top"/>
      <protection/>
    </xf>
    <xf numFmtId="49" fontId="3" fillId="3" borderId="1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" fillId="2" borderId="1" xfId="0" applyNumberFormat="1" applyFont="1" applyFill="1" applyBorder="1" applyAlignment="1" applyProtection="1">
      <alignment horizontal="left" vertical="top" wrapText="1"/>
      <protection/>
    </xf>
    <xf numFmtId="49" fontId="3" fillId="2" borderId="1" xfId="0" applyNumberFormat="1" applyFont="1" applyFill="1" applyBorder="1" applyAlignment="1" applyProtection="1">
      <alignment vertical="top"/>
      <protection/>
    </xf>
    <xf numFmtId="0" fontId="3" fillId="2" borderId="1" xfId="0" applyNumberFormat="1" applyFont="1" applyFill="1" applyBorder="1" applyAlignment="1" applyProtection="1">
      <alignment horizontal="left" vertical="top" indent="1"/>
      <protection/>
    </xf>
    <xf numFmtId="0" fontId="5" fillId="8" borderId="1" xfId="0" applyNumberFormat="1" applyFont="1" applyFill="1" applyBorder="1" applyAlignment="1" applyProtection="1">
      <alignment horizontal="left" vertical="top" wrapText="1"/>
      <protection/>
    </xf>
    <xf numFmtId="49" fontId="6" fillId="8" borderId="1" xfId="0" applyNumberFormat="1" applyFont="1" applyFill="1" applyBorder="1" applyAlignment="1" applyProtection="1">
      <alignment horizontal="center" vertical="top"/>
      <protection/>
    </xf>
    <xf numFmtId="49" fontId="3" fillId="8" borderId="1" xfId="0" applyNumberFormat="1" applyFont="1" applyFill="1" applyBorder="1" applyAlignment="1" applyProtection="1">
      <alignment horizontal="center" vertical="top"/>
      <protection/>
    </xf>
    <xf numFmtId="49" fontId="3" fillId="8" borderId="1" xfId="0" applyNumberFormat="1" applyFont="1" applyFill="1" applyBorder="1" applyAlignment="1" applyProtection="1">
      <alignment vertical="top"/>
      <protection/>
    </xf>
    <xf numFmtId="4" fontId="5" fillId="8" borderId="1" xfId="0" applyNumberFormat="1" applyFont="1" applyFill="1" applyBorder="1" applyAlignment="1" applyProtection="1">
      <alignment horizontal="center" vertical="top"/>
      <protection/>
    </xf>
    <xf numFmtId="4" fontId="1" fillId="8" borderId="1" xfId="0" applyNumberFormat="1" applyFont="1" applyFill="1" applyBorder="1" applyAlignment="1" applyProtection="1">
      <alignment horizontal="center" vertical="top"/>
      <protection/>
    </xf>
    <xf numFmtId="0" fontId="5" fillId="0" borderId="1" xfId="0" applyNumberFormat="1" applyFont="1" applyFill="1" applyBorder="1" applyAlignment="1" applyProtection="1">
      <alignment horizontal="left" vertical="top" wrapText="1"/>
      <protection/>
    </xf>
    <xf numFmtId="49" fontId="6" fillId="0" borderId="1" xfId="0" applyNumberFormat="1" applyFont="1" applyFill="1" applyBorder="1" applyAlignment="1" applyProtection="1">
      <alignment horizontal="center" vertical="top"/>
      <protection/>
    </xf>
    <xf numFmtId="49" fontId="3" fillId="0" borderId="1" xfId="0" applyNumberFormat="1" applyFont="1" applyFill="1" applyBorder="1" applyAlignment="1" applyProtection="1">
      <alignment horizontal="center" vertical="top"/>
      <protection/>
    </xf>
    <xf numFmtId="49" fontId="3" fillId="0" borderId="1" xfId="0" applyNumberFormat="1" applyFont="1" applyFill="1" applyBorder="1" applyAlignment="1" applyProtection="1">
      <alignment vertical="top"/>
      <protection/>
    </xf>
    <xf numFmtId="4" fontId="5" fillId="0" borderId="1" xfId="0" applyNumberFormat="1" applyFont="1" applyFill="1" applyBorder="1" applyAlignment="1" applyProtection="1">
      <alignment horizontal="center" vertical="top"/>
      <protection/>
    </xf>
    <xf numFmtId="4" fontId="1" fillId="0" borderId="1" xfId="0" applyNumberFormat="1" applyFont="1" applyFill="1" applyBorder="1" applyAlignment="1" applyProtection="1">
      <alignment horizontal="center" vertical="top"/>
      <protection/>
    </xf>
    <xf numFmtId="0" fontId="1" fillId="0" borderId="1" xfId="0" applyNumberFormat="1" applyFont="1" applyFill="1" applyBorder="1" applyAlignment="1" applyProtection="1">
      <alignment horizontal="left" vertical="top" wrapText="1"/>
      <protection/>
    </xf>
    <xf numFmtId="49" fontId="3" fillId="0" borderId="1" xfId="0" applyNumberFormat="1" applyFont="1" applyFill="1" applyBorder="1" applyAlignment="1" applyProtection="1">
      <alignment horizontal="center" vertical="top"/>
      <protection/>
    </xf>
    <xf numFmtId="0" fontId="1" fillId="0" borderId="1" xfId="0" applyNumberFormat="1" applyFont="1" applyFill="1" applyBorder="1" applyAlignment="1" applyProtection="1">
      <alignment horizontal="left" vertical="top" wrapText="1"/>
      <protection/>
    </xf>
    <xf numFmtId="4" fontId="1" fillId="0" borderId="1" xfId="0" applyNumberFormat="1" applyFont="1" applyFill="1" applyBorder="1" applyAlignment="1" applyProtection="1">
      <alignment horizontal="center" vertical="top"/>
      <protection/>
    </xf>
    <xf numFmtId="49" fontId="3" fillId="9" borderId="1" xfId="0" applyNumberFormat="1" applyFont="1" applyFill="1" applyBorder="1" applyAlignment="1" applyProtection="1">
      <alignment vertical="top"/>
      <protection/>
    </xf>
    <xf numFmtId="4" fontId="1" fillId="5" borderId="1" xfId="0" applyNumberFormat="1" applyFont="1" applyFill="1" applyBorder="1" applyAlignment="1" applyProtection="1">
      <alignment horizontal="center" vertical="top"/>
      <protection/>
    </xf>
    <xf numFmtId="0" fontId="5" fillId="8" borderId="1" xfId="0" applyNumberFormat="1" applyFont="1" applyFill="1" applyBorder="1" applyAlignment="1" applyProtection="1">
      <alignment horizontal="left" vertical="top" wrapText="1"/>
      <protection/>
    </xf>
    <xf numFmtId="0" fontId="1" fillId="7" borderId="1" xfId="0" applyNumberFormat="1" applyFont="1" applyFill="1" applyBorder="1" applyAlignment="1" applyProtection="1">
      <alignment horizontal="left" vertical="top" wrapText="1"/>
      <protection/>
    </xf>
    <xf numFmtId="49" fontId="3" fillId="7" borderId="1" xfId="0" applyNumberFormat="1" applyFont="1" applyFill="1" applyBorder="1" applyAlignment="1" applyProtection="1">
      <alignment horizontal="center" vertical="top"/>
      <protection/>
    </xf>
    <xf numFmtId="49" fontId="3" fillId="7" borderId="1" xfId="0" applyNumberFormat="1" applyFont="1" applyFill="1" applyBorder="1" applyAlignment="1" applyProtection="1">
      <alignment horizontal="center" vertical="top"/>
      <protection/>
    </xf>
    <xf numFmtId="49" fontId="3" fillId="7" borderId="1" xfId="0" applyNumberFormat="1" applyFont="1" applyFill="1" applyBorder="1" applyAlignment="1" applyProtection="1">
      <alignment horizontal="left" vertical="top"/>
      <protection/>
    </xf>
    <xf numFmtId="0" fontId="0" fillId="0" borderId="2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4" fontId="5" fillId="3" borderId="1" xfId="0" applyNumberFormat="1" applyFont="1" applyFill="1" applyBorder="1" applyAlignment="1" applyProtection="1">
      <alignment horizontal="center" vertical="top"/>
      <protection/>
    </xf>
    <xf numFmtId="49" fontId="3" fillId="9" borderId="1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2" xfId="0" applyNumberFormat="1" applyFont="1" applyFill="1" applyBorder="1" applyAlignment="1" applyProtection="1">
      <alignment vertical="top" wrapText="1"/>
      <protection/>
    </xf>
    <xf numFmtId="0" fontId="12" fillId="9" borderId="3" xfId="0" applyNumberFormat="1" applyFont="1" applyFill="1" applyBorder="1" applyAlignment="1" applyProtection="1">
      <alignment vertical="top" wrapText="1"/>
      <protection/>
    </xf>
    <xf numFmtId="0" fontId="13" fillId="9" borderId="4" xfId="0" applyNumberFormat="1" applyFont="1" applyFill="1" applyBorder="1" applyAlignment="1" applyProtection="1">
      <alignment vertical="top" wrapText="1"/>
      <protection/>
    </xf>
    <xf numFmtId="0" fontId="13" fillId="9" borderId="5" xfId="0" applyNumberFormat="1" applyFont="1" applyFill="1" applyBorder="1" applyAlignment="1" applyProtection="1">
      <alignment vertical="top" wrapText="1"/>
      <protection/>
    </xf>
    <xf numFmtId="0" fontId="12" fillId="9" borderId="6" xfId="0" applyNumberFormat="1" applyFont="1" applyFill="1" applyBorder="1" applyAlignment="1" applyProtection="1">
      <alignment vertical="top" wrapText="1"/>
      <protection/>
    </xf>
    <xf numFmtId="0" fontId="13" fillId="9" borderId="7" xfId="0" applyNumberFormat="1" applyFont="1" applyFill="1" applyBorder="1" applyAlignment="1" applyProtection="1">
      <alignment vertical="top" wrapText="1"/>
      <protection/>
    </xf>
    <xf numFmtId="4" fontId="14" fillId="9" borderId="5" xfId="0" applyNumberFormat="1" applyFont="1" applyFill="1" applyBorder="1" applyAlignment="1" applyProtection="1">
      <alignment horizontal="center" vertical="top" wrapText="1"/>
      <protection/>
    </xf>
    <xf numFmtId="4" fontId="12" fillId="9" borderId="7" xfId="0" applyNumberFormat="1" applyFont="1" applyFill="1" applyBorder="1" applyAlignment="1" applyProtection="1">
      <alignment horizontal="center" vertical="top" wrapText="1"/>
      <protection/>
    </xf>
    <xf numFmtId="4" fontId="12" fillId="5" borderId="7" xfId="0" applyNumberFormat="1" applyFont="1" applyFill="1" applyBorder="1" applyAlignment="1" applyProtection="1">
      <alignment horizontal="center" vertical="top" wrapText="1"/>
      <protection/>
    </xf>
    <xf numFmtId="0" fontId="1" fillId="4" borderId="1" xfId="0" applyNumberFormat="1" applyFont="1" applyFill="1" applyBorder="1" applyAlignment="1" applyProtection="1">
      <alignment horizontal="left" vertical="top" wrapText="1"/>
      <protection/>
    </xf>
    <xf numFmtId="49" fontId="3" fillId="4" borderId="1" xfId="0" applyNumberFormat="1" applyFont="1" applyFill="1" applyBorder="1" applyAlignment="1" applyProtection="1">
      <alignment horizontal="left" vertical="top"/>
      <protection/>
    </xf>
    <xf numFmtId="0" fontId="1" fillId="3" borderId="1" xfId="0" applyNumberFormat="1" applyFont="1" applyFill="1" applyBorder="1" applyAlignment="1" applyProtection="1">
      <alignment horizontal="left" vertical="top" wrapText="1"/>
      <protection/>
    </xf>
    <xf numFmtId="0" fontId="5" fillId="3" borderId="1" xfId="0" applyNumberFormat="1" applyFont="1" applyFill="1" applyBorder="1" applyAlignment="1" applyProtection="1">
      <alignment horizontal="left" vertical="top" wrapText="1"/>
      <protection/>
    </xf>
    <xf numFmtId="49" fontId="6" fillId="3" borderId="1" xfId="0" applyNumberFormat="1" applyFont="1" applyFill="1" applyBorder="1" applyAlignment="1" applyProtection="1">
      <alignment horizontal="center" vertical="top"/>
      <protection/>
    </xf>
    <xf numFmtId="49" fontId="6" fillId="3" borderId="1" xfId="0" applyNumberFormat="1" applyFont="1" applyFill="1" applyBorder="1" applyAlignment="1" applyProtection="1">
      <alignment vertical="top"/>
      <protection/>
    </xf>
    <xf numFmtId="4" fontId="5" fillId="3" borderId="1" xfId="0" applyNumberFormat="1" applyFont="1" applyFill="1" applyBorder="1" applyAlignment="1" applyProtection="1">
      <alignment horizontal="center" vertical="top"/>
      <protection/>
    </xf>
    <xf numFmtId="4" fontId="0" fillId="0" borderId="0" xfId="0" applyNumberFormat="1" applyFont="1" applyFill="1" applyBorder="1" applyAlignment="1" applyProtection="1">
      <alignment vertical="top"/>
      <protection/>
    </xf>
    <xf numFmtId="0" fontId="0" fillId="0" borderId="2" xfId="0" applyNumberFormat="1" applyFont="1" applyFill="1" applyBorder="1" applyAlignment="1" applyProtection="1">
      <alignment horizontal="center" vertical="top" wrapText="1"/>
      <protection/>
    </xf>
    <xf numFmtId="0" fontId="0" fillId="0" borderId="2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2" xfId="0" applyNumberFormat="1" applyFont="1" applyFill="1" applyBorder="1" applyAlignment="1" applyProtection="1">
      <alignment horizontal="center" vertical="top" wrapText="1"/>
      <protection/>
    </xf>
    <xf numFmtId="0" fontId="4" fillId="0" borderId="1" xfId="0" applyNumberFormat="1" applyFont="1" applyFill="1" applyBorder="1" applyAlignment="1" applyProtection="1">
      <alignment horizontal="center" vertical="center"/>
      <protection/>
    </xf>
    <xf numFmtId="0" fontId="1" fillId="0" borderId="1" xfId="0" applyNumberFormat="1" applyFont="1" applyFill="1" applyBorder="1" applyAlignment="1" applyProtection="1">
      <alignment horizontal="center" vertical="center" wrapText="1"/>
      <protection/>
    </xf>
    <xf numFmtId="0" fontId="11" fillId="0" borderId="2" xfId="0" applyNumberFormat="1" applyFont="1" applyFill="1" applyBorder="1" applyAlignment="1" applyProtection="1">
      <alignment horizontal="center" vertical="top" wrapText="1"/>
      <protection/>
    </xf>
    <xf numFmtId="0" fontId="2" fillId="0" borderId="0" xfId="0" applyNumberFormat="1" applyFont="1" applyFill="1" applyBorder="1" applyAlignment="1" applyProtection="1">
      <alignment horizontal="right" vertical="top"/>
      <protection/>
    </xf>
    <xf numFmtId="0" fontId="0" fillId="7" borderId="2" xfId="0" applyNumberFormat="1" applyFont="1" applyFill="1" applyBorder="1" applyAlignment="1" applyProtection="1">
      <alignment horizontal="center" vertical="top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1" xfId="0" applyNumberFormat="1" applyFont="1" applyFill="1" applyBorder="1" applyAlignment="1" applyProtection="1">
      <alignment horizontal="center" vertical="top"/>
      <protection/>
    </xf>
    <xf numFmtId="0" fontId="0" fillId="10" borderId="0" xfId="0" applyNumberFormat="1" applyFont="1" applyFill="1" applyBorder="1" applyAlignment="1" applyProtection="1">
      <alignment vertical="top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5"/>
  <sheetViews>
    <sheetView tabSelected="1" zoomScale="90" zoomScaleNormal="90" workbookViewId="0" topLeftCell="A33">
      <selection activeCell="J41" sqref="J41"/>
    </sheetView>
  </sheetViews>
  <sheetFormatPr defaultColWidth="9.140625" defaultRowHeight="12.75"/>
  <cols>
    <col min="1" max="1" width="46.8515625" style="0" customWidth="1"/>
    <col min="2" max="2" width="4.140625" style="0" customWidth="1"/>
    <col min="3" max="3" width="4.00390625" style="0" customWidth="1"/>
    <col min="4" max="4" width="3.7109375" style="0" customWidth="1"/>
    <col min="5" max="5" width="6.8515625" style="0" customWidth="1"/>
    <col min="6" max="6" width="3.28125" style="0" customWidth="1"/>
    <col min="7" max="7" width="14.28125" style="0" customWidth="1"/>
    <col min="8" max="8" width="11.28125" style="0" customWidth="1"/>
    <col min="9" max="9" width="10.57421875" style="0" customWidth="1"/>
    <col min="10" max="10" width="21.421875" style="0" customWidth="1"/>
  </cols>
  <sheetData>
    <row r="1" spans="1:9" ht="15.75" hidden="1">
      <c r="A1" s="37"/>
      <c r="B1" s="37"/>
      <c r="C1" s="37"/>
      <c r="D1" s="37"/>
      <c r="E1" s="37"/>
      <c r="F1" s="37"/>
      <c r="G1" s="37"/>
      <c r="H1" s="28" t="s">
        <v>78</v>
      </c>
      <c r="I1" s="37"/>
    </row>
    <row r="2" spans="1:9" ht="15.75" hidden="1">
      <c r="A2" s="37"/>
      <c r="B2" s="37"/>
      <c r="C2" s="37"/>
      <c r="D2" s="37"/>
      <c r="E2" s="37"/>
      <c r="F2" s="37"/>
      <c r="G2" s="37"/>
      <c r="H2" s="27" t="s">
        <v>52</v>
      </c>
      <c r="I2" s="37"/>
    </row>
    <row r="3" spans="1:9" ht="15.75" hidden="1">
      <c r="A3" s="37"/>
      <c r="B3" s="37"/>
      <c r="C3" s="37"/>
      <c r="D3" s="37"/>
      <c r="E3" s="37"/>
      <c r="F3" s="37"/>
      <c r="G3" s="37"/>
      <c r="H3" s="27" t="s">
        <v>14</v>
      </c>
      <c r="I3" s="37"/>
    </row>
    <row r="4" spans="1:9" ht="15.75" hidden="1">
      <c r="A4" s="37"/>
      <c r="B4" s="37"/>
      <c r="C4" s="37"/>
      <c r="D4" s="37"/>
      <c r="E4" s="37"/>
      <c r="F4" s="37"/>
      <c r="G4" s="37"/>
      <c r="H4" s="27" t="s">
        <v>89</v>
      </c>
      <c r="I4" s="27"/>
    </row>
    <row r="5" spans="1:9" ht="15.75" hidden="1">
      <c r="A5" s="37"/>
      <c r="B5" s="37"/>
      <c r="C5" s="37"/>
      <c r="D5" s="37"/>
      <c r="E5" s="37"/>
      <c r="F5" s="37"/>
      <c r="G5" s="37"/>
      <c r="H5" s="27" t="s">
        <v>221</v>
      </c>
      <c r="I5" s="37"/>
    </row>
    <row r="6" spans="1:9" ht="15.75" hidden="1">
      <c r="A6" s="37"/>
      <c r="B6" s="37"/>
      <c r="C6" s="37"/>
      <c r="D6" s="37"/>
      <c r="E6" s="37"/>
      <c r="F6" s="37"/>
      <c r="G6" s="37"/>
      <c r="H6" s="27" t="s">
        <v>52</v>
      </c>
      <c r="I6" s="37"/>
    </row>
    <row r="7" spans="1:9" ht="15.75" hidden="1">
      <c r="A7" s="37"/>
      <c r="B7" s="37"/>
      <c r="C7" s="37"/>
      <c r="D7" s="37"/>
      <c r="E7" s="37"/>
      <c r="F7" s="37"/>
      <c r="G7" s="37"/>
      <c r="H7" s="27" t="s">
        <v>14</v>
      </c>
      <c r="I7" s="37"/>
    </row>
    <row r="8" spans="1:9" ht="15.75" hidden="1">
      <c r="A8" s="37"/>
      <c r="B8" s="37"/>
      <c r="C8" s="37"/>
      <c r="D8" s="37"/>
      <c r="E8" s="37"/>
      <c r="F8" s="37"/>
      <c r="G8" s="37"/>
      <c r="H8" s="28" t="s">
        <v>220</v>
      </c>
      <c r="I8" s="28"/>
    </row>
    <row r="9" spans="1:9" ht="9" customHeight="1" hidden="1">
      <c r="A9" s="37"/>
      <c r="B9" s="37"/>
      <c r="C9" s="37"/>
      <c r="D9" s="37"/>
      <c r="E9" s="37"/>
      <c r="F9" s="37"/>
      <c r="G9" s="37"/>
      <c r="H9" s="27"/>
      <c r="I9" s="27"/>
    </row>
    <row r="10" spans="1:9" ht="15.75">
      <c r="A10" s="158" t="s">
        <v>90</v>
      </c>
      <c r="B10" s="158"/>
      <c r="C10" s="158"/>
      <c r="D10" s="158"/>
      <c r="E10" s="158"/>
      <c r="F10" s="158"/>
      <c r="G10" s="158"/>
      <c r="H10" s="158"/>
      <c r="I10" s="158"/>
    </row>
    <row r="11" spans="1:9" ht="15.75">
      <c r="A11" s="158"/>
      <c r="B11" s="158"/>
      <c r="C11" s="158"/>
      <c r="D11" s="158"/>
      <c r="E11" s="158" t="s">
        <v>52</v>
      </c>
      <c r="F11" s="158"/>
      <c r="G11" s="158"/>
      <c r="H11" s="158"/>
      <c r="I11" s="158"/>
    </row>
    <row r="12" spans="1:9" ht="15.75">
      <c r="A12" s="158" t="s">
        <v>14</v>
      </c>
      <c r="B12" s="158"/>
      <c r="C12" s="158"/>
      <c r="D12" s="158"/>
      <c r="E12" s="158"/>
      <c r="F12" s="158"/>
      <c r="G12" s="158"/>
      <c r="H12" s="158"/>
      <c r="I12" s="158"/>
    </row>
    <row r="13" spans="1:13" ht="15.75">
      <c r="A13" s="37"/>
      <c r="B13" s="37"/>
      <c r="C13" s="37"/>
      <c r="D13" s="37"/>
      <c r="E13" s="37"/>
      <c r="F13" s="37"/>
      <c r="G13" s="37"/>
      <c r="H13" s="37"/>
      <c r="I13" s="27" t="s">
        <v>232</v>
      </c>
      <c r="J13" s="37"/>
      <c r="K13" s="37"/>
      <c r="L13" s="37"/>
      <c r="M13" s="37"/>
    </row>
    <row r="14" ht="6.75" customHeight="1"/>
    <row r="15" spans="1:9" ht="48.75" customHeight="1">
      <c r="A15" s="160" t="s">
        <v>225</v>
      </c>
      <c r="B15" s="160"/>
      <c r="C15" s="160"/>
      <c r="D15" s="160"/>
      <c r="E15" s="160"/>
      <c r="F15" s="160"/>
      <c r="G15" s="160"/>
      <c r="H15" s="160"/>
      <c r="I15" s="160"/>
    </row>
    <row r="17" spans="1:9" ht="12.75">
      <c r="A17" s="161" t="s">
        <v>0</v>
      </c>
      <c r="B17" s="162" t="s">
        <v>49</v>
      </c>
      <c r="C17" s="162" t="s">
        <v>77</v>
      </c>
      <c r="D17" s="162" t="s">
        <v>1</v>
      </c>
      <c r="E17" s="162" t="s">
        <v>2</v>
      </c>
      <c r="F17" s="155" t="s">
        <v>3</v>
      </c>
      <c r="G17" s="156" t="s">
        <v>224</v>
      </c>
      <c r="H17" s="163" t="s">
        <v>58</v>
      </c>
      <c r="I17" s="163"/>
    </row>
    <row r="18" spans="1:9" ht="56.25">
      <c r="A18" s="161"/>
      <c r="B18" s="162"/>
      <c r="C18" s="162"/>
      <c r="D18" s="162"/>
      <c r="E18" s="162"/>
      <c r="F18" s="155"/>
      <c r="G18" s="156"/>
      <c r="H18" s="23" t="s">
        <v>60</v>
      </c>
      <c r="I18" s="23" t="s">
        <v>59</v>
      </c>
    </row>
    <row r="19" spans="1:9" ht="12.75">
      <c r="A19" s="3">
        <v>1</v>
      </c>
      <c r="B19" s="1">
        <v>2</v>
      </c>
      <c r="C19" s="1">
        <v>3</v>
      </c>
      <c r="D19" s="1">
        <v>4</v>
      </c>
      <c r="E19" s="1">
        <v>5</v>
      </c>
      <c r="F19" s="1">
        <v>6</v>
      </c>
      <c r="G19" s="1">
        <v>7</v>
      </c>
      <c r="H19" s="1">
        <v>8</v>
      </c>
      <c r="I19" s="1">
        <v>9</v>
      </c>
    </row>
    <row r="20" spans="1:9" ht="12.75">
      <c r="A20" s="19" t="s">
        <v>50</v>
      </c>
      <c r="B20" s="20" t="s">
        <v>96</v>
      </c>
      <c r="C20" s="20"/>
      <c r="D20" s="22"/>
      <c r="E20" s="21"/>
      <c r="F20" s="25"/>
      <c r="G20" s="38"/>
      <c r="H20" s="38"/>
      <c r="I20" s="38"/>
    </row>
    <row r="21" spans="1:9" ht="12.75">
      <c r="A21" s="53" t="s">
        <v>15</v>
      </c>
      <c r="B21" s="54" t="s">
        <v>96</v>
      </c>
      <c r="C21" s="55" t="s">
        <v>8</v>
      </c>
      <c r="D21" s="56"/>
      <c r="E21" s="57"/>
      <c r="F21" s="58"/>
      <c r="G21" s="59">
        <f>G22+G28+G41+G56+G51</f>
        <v>9957000</v>
      </c>
      <c r="H21" s="59">
        <f>H22+H28+H56+H51</f>
        <v>0</v>
      </c>
      <c r="I21" s="59">
        <f>I22+I28+I56+I51</f>
        <v>0</v>
      </c>
    </row>
    <row r="22" spans="1:9" ht="38.25">
      <c r="A22" s="6" t="s">
        <v>22</v>
      </c>
      <c r="B22" s="15" t="s">
        <v>96</v>
      </c>
      <c r="C22" s="7" t="s">
        <v>8</v>
      </c>
      <c r="D22" s="7" t="s">
        <v>9</v>
      </c>
      <c r="E22" s="10"/>
      <c r="F22" s="36"/>
      <c r="G22" s="39">
        <f>G23</f>
        <v>1263000</v>
      </c>
      <c r="H22" s="39"/>
      <c r="I22" s="39"/>
    </row>
    <row r="23" spans="1:9" ht="38.25">
      <c r="A23" s="2" t="s">
        <v>28</v>
      </c>
      <c r="B23" s="14" t="s">
        <v>96</v>
      </c>
      <c r="C23" s="4" t="s">
        <v>8</v>
      </c>
      <c r="D23" s="4" t="s">
        <v>9</v>
      </c>
      <c r="E23" s="11" t="s">
        <v>29</v>
      </c>
      <c r="F23" s="60"/>
      <c r="G23" s="41">
        <f>G24</f>
        <v>1263000</v>
      </c>
      <c r="H23" s="41"/>
      <c r="I23" s="41"/>
    </row>
    <row r="24" spans="1:9" ht="12.75">
      <c r="A24" s="2" t="s">
        <v>30</v>
      </c>
      <c r="B24" s="14" t="s">
        <v>96</v>
      </c>
      <c r="C24" s="4" t="s">
        <v>8</v>
      </c>
      <c r="D24" s="4" t="s">
        <v>9</v>
      </c>
      <c r="E24" s="11" t="s">
        <v>31</v>
      </c>
      <c r="F24" s="24"/>
      <c r="G24" s="41">
        <f>G25</f>
        <v>1263000</v>
      </c>
      <c r="H24" s="41"/>
      <c r="I24" s="41"/>
    </row>
    <row r="25" spans="1:9" ht="63.75">
      <c r="A25" s="61" t="s">
        <v>121</v>
      </c>
      <c r="B25" s="14" t="s">
        <v>96</v>
      </c>
      <c r="C25" s="4" t="s">
        <v>8</v>
      </c>
      <c r="D25" s="4" t="s">
        <v>9</v>
      </c>
      <c r="E25" s="11" t="s">
        <v>31</v>
      </c>
      <c r="F25" s="24" t="s">
        <v>122</v>
      </c>
      <c r="G25" s="41">
        <f>G26</f>
        <v>1263000</v>
      </c>
      <c r="H25" s="41"/>
      <c r="I25" s="41"/>
    </row>
    <row r="26" spans="1:9" ht="25.5">
      <c r="A26" s="61" t="s">
        <v>166</v>
      </c>
      <c r="B26" s="14" t="s">
        <v>96</v>
      </c>
      <c r="C26" s="4" t="s">
        <v>8</v>
      </c>
      <c r="D26" s="4" t="s">
        <v>9</v>
      </c>
      <c r="E26" s="11" t="s">
        <v>31</v>
      </c>
      <c r="F26" s="24" t="s">
        <v>164</v>
      </c>
      <c r="G26" s="41">
        <f>G27</f>
        <v>1263000</v>
      </c>
      <c r="H26" s="41"/>
      <c r="I26" s="41"/>
    </row>
    <row r="27" spans="1:9" ht="12.75">
      <c r="A27" s="62" t="s">
        <v>123</v>
      </c>
      <c r="B27" s="14" t="s">
        <v>96</v>
      </c>
      <c r="C27" s="4" t="s">
        <v>8</v>
      </c>
      <c r="D27" s="4" t="s">
        <v>9</v>
      </c>
      <c r="E27" s="11" t="s">
        <v>31</v>
      </c>
      <c r="F27" s="24" t="s">
        <v>165</v>
      </c>
      <c r="G27" s="42">
        <v>1263000</v>
      </c>
      <c r="H27" s="41"/>
      <c r="I27" s="41"/>
    </row>
    <row r="28" spans="1:9" ht="51">
      <c r="A28" s="6" t="s">
        <v>23</v>
      </c>
      <c r="B28" s="15" t="s">
        <v>96</v>
      </c>
      <c r="C28" s="7" t="s">
        <v>8</v>
      </c>
      <c r="D28" s="7" t="s">
        <v>10</v>
      </c>
      <c r="E28" s="10"/>
      <c r="F28" s="36"/>
      <c r="G28" s="64">
        <f>G29</f>
        <v>8029000</v>
      </c>
      <c r="H28" s="64"/>
      <c r="I28" s="64"/>
    </row>
    <row r="29" spans="1:9" ht="38.25">
      <c r="A29" s="2" t="s">
        <v>46</v>
      </c>
      <c r="B29" s="14" t="s">
        <v>96</v>
      </c>
      <c r="C29" s="4" t="s">
        <v>8</v>
      </c>
      <c r="D29" s="4" t="s">
        <v>10</v>
      </c>
      <c r="E29" s="11" t="s">
        <v>29</v>
      </c>
      <c r="F29" s="60"/>
      <c r="G29" s="41">
        <f>G30</f>
        <v>8029000</v>
      </c>
      <c r="H29" s="41"/>
      <c r="I29" s="41"/>
    </row>
    <row r="30" spans="1:9" ht="12.75">
      <c r="A30" s="2" t="s">
        <v>36</v>
      </c>
      <c r="B30" s="14" t="s">
        <v>96</v>
      </c>
      <c r="C30" s="4" t="s">
        <v>8</v>
      </c>
      <c r="D30" s="4" t="s">
        <v>10</v>
      </c>
      <c r="E30" s="11" t="s">
        <v>34</v>
      </c>
      <c r="F30" s="24"/>
      <c r="G30" s="41">
        <f>G31+G35+G38</f>
        <v>8029000</v>
      </c>
      <c r="H30" s="41"/>
      <c r="I30" s="41"/>
    </row>
    <row r="31" spans="1:9" ht="63.75">
      <c r="A31" s="61" t="s">
        <v>121</v>
      </c>
      <c r="B31" s="14" t="s">
        <v>96</v>
      </c>
      <c r="C31" s="4" t="s">
        <v>8</v>
      </c>
      <c r="D31" s="4" t="s">
        <v>10</v>
      </c>
      <c r="E31" s="11" t="s">
        <v>34</v>
      </c>
      <c r="F31" s="24" t="s">
        <v>122</v>
      </c>
      <c r="G31" s="41">
        <f>G32</f>
        <v>7628100</v>
      </c>
      <c r="H31" s="41"/>
      <c r="I31" s="41"/>
    </row>
    <row r="32" spans="1:9" ht="25.5">
      <c r="A32" s="61" t="s">
        <v>166</v>
      </c>
      <c r="B32" s="14" t="s">
        <v>96</v>
      </c>
      <c r="C32" s="4" t="s">
        <v>8</v>
      </c>
      <c r="D32" s="4" t="s">
        <v>10</v>
      </c>
      <c r="E32" s="11" t="s">
        <v>34</v>
      </c>
      <c r="F32" s="24" t="s">
        <v>164</v>
      </c>
      <c r="G32" s="41">
        <f>G33+G34</f>
        <v>7628100</v>
      </c>
      <c r="H32" s="41"/>
      <c r="I32" s="41"/>
    </row>
    <row r="33" spans="1:9" ht="12.75">
      <c r="A33" s="62" t="s">
        <v>123</v>
      </c>
      <c r="B33" s="14" t="s">
        <v>96</v>
      </c>
      <c r="C33" s="4" t="s">
        <v>8</v>
      </c>
      <c r="D33" s="4" t="s">
        <v>10</v>
      </c>
      <c r="E33" s="11" t="s">
        <v>34</v>
      </c>
      <c r="F33" s="24" t="s">
        <v>165</v>
      </c>
      <c r="G33" s="42">
        <v>7626000</v>
      </c>
      <c r="H33" s="41"/>
      <c r="I33" s="41"/>
    </row>
    <row r="34" spans="1:9" ht="25.5">
      <c r="A34" s="61" t="s">
        <v>124</v>
      </c>
      <c r="B34" s="14" t="s">
        <v>96</v>
      </c>
      <c r="C34" s="4" t="s">
        <v>8</v>
      </c>
      <c r="D34" s="4" t="s">
        <v>10</v>
      </c>
      <c r="E34" s="11" t="s">
        <v>34</v>
      </c>
      <c r="F34" s="24" t="s">
        <v>167</v>
      </c>
      <c r="G34" s="42">
        <v>2100</v>
      </c>
      <c r="H34" s="41"/>
      <c r="I34" s="41"/>
    </row>
    <row r="35" spans="1:9" ht="25.5">
      <c r="A35" s="61" t="s">
        <v>125</v>
      </c>
      <c r="B35" s="14" t="s">
        <v>96</v>
      </c>
      <c r="C35" s="4" t="s">
        <v>8</v>
      </c>
      <c r="D35" s="4" t="s">
        <v>10</v>
      </c>
      <c r="E35" s="11" t="s">
        <v>34</v>
      </c>
      <c r="F35" s="24" t="s">
        <v>126</v>
      </c>
      <c r="G35" s="41">
        <f>G36</f>
        <v>399600</v>
      </c>
      <c r="H35" s="41"/>
      <c r="I35" s="41"/>
    </row>
    <row r="36" spans="1:9" ht="25.5">
      <c r="A36" s="61" t="s">
        <v>127</v>
      </c>
      <c r="B36" s="14" t="s">
        <v>96</v>
      </c>
      <c r="C36" s="4" t="s">
        <v>8</v>
      </c>
      <c r="D36" s="4" t="s">
        <v>10</v>
      </c>
      <c r="E36" s="11" t="s">
        <v>34</v>
      </c>
      <c r="F36" s="24" t="s">
        <v>128</v>
      </c>
      <c r="G36" s="41">
        <f>G37</f>
        <v>399600</v>
      </c>
      <c r="H36" s="41"/>
      <c r="I36" s="41"/>
    </row>
    <row r="37" spans="1:9" ht="25.5">
      <c r="A37" s="61" t="s">
        <v>129</v>
      </c>
      <c r="B37" s="14" t="s">
        <v>96</v>
      </c>
      <c r="C37" s="4" t="s">
        <v>8</v>
      </c>
      <c r="D37" s="4" t="s">
        <v>10</v>
      </c>
      <c r="E37" s="4" t="s">
        <v>34</v>
      </c>
      <c r="F37" s="4" t="s">
        <v>130</v>
      </c>
      <c r="G37" s="42">
        <v>399600</v>
      </c>
      <c r="H37" s="41"/>
      <c r="I37" s="41"/>
    </row>
    <row r="38" spans="1:9" ht="12.75">
      <c r="A38" s="62" t="s">
        <v>131</v>
      </c>
      <c r="B38" s="14" t="s">
        <v>96</v>
      </c>
      <c r="C38" s="4" t="s">
        <v>8</v>
      </c>
      <c r="D38" s="4" t="s">
        <v>10</v>
      </c>
      <c r="E38" s="11" t="s">
        <v>34</v>
      </c>
      <c r="F38" s="4" t="s">
        <v>132</v>
      </c>
      <c r="G38" s="41">
        <f>G39</f>
        <v>1300</v>
      </c>
      <c r="H38" s="41"/>
      <c r="I38" s="41"/>
    </row>
    <row r="39" spans="1:9" ht="12.75">
      <c r="A39" s="62" t="s">
        <v>133</v>
      </c>
      <c r="B39" s="14" t="s">
        <v>96</v>
      </c>
      <c r="C39" s="4" t="s">
        <v>8</v>
      </c>
      <c r="D39" s="4" t="s">
        <v>10</v>
      </c>
      <c r="E39" s="11" t="s">
        <v>34</v>
      </c>
      <c r="F39" s="4" t="s">
        <v>134</v>
      </c>
      <c r="G39" s="41">
        <f>G40</f>
        <v>1300</v>
      </c>
      <c r="H39" s="41"/>
      <c r="I39" s="41"/>
    </row>
    <row r="40" spans="1:9" ht="12.75">
      <c r="A40" s="62" t="s">
        <v>135</v>
      </c>
      <c r="B40" s="14" t="s">
        <v>96</v>
      </c>
      <c r="C40" s="4" t="s">
        <v>8</v>
      </c>
      <c r="D40" s="4" t="s">
        <v>10</v>
      </c>
      <c r="E40" s="11" t="s">
        <v>34</v>
      </c>
      <c r="F40" s="4" t="s">
        <v>136</v>
      </c>
      <c r="G40" s="42">
        <v>1300</v>
      </c>
      <c r="H40" s="41"/>
      <c r="I40" s="41"/>
    </row>
    <row r="41" spans="1:10" ht="12.75">
      <c r="A41" s="6" t="s">
        <v>240</v>
      </c>
      <c r="B41" s="15" t="s">
        <v>96</v>
      </c>
      <c r="C41" s="7" t="s">
        <v>8</v>
      </c>
      <c r="D41" s="7" t="s">
        <v>69</v>
      </c>
      <c r="E41" s="10"/>
      <c r="F41" s="36"/>
      <c r="G41" s="64">
        <f>G42</f>
        <v>0</v>
      </c>
      <c r="H41" s="64"/>
      <c r="I41" s="64"/>
      <c r="J41" s="164" t="s">
        <v>244</v>
      </c>
    </row>
    <row r="42" spans="1:9" ht="12.75">
      <c r="A42" s="2" t="s">
        <v>242</v>
      </c>
      <c r="B42" s="14" t="s">
        <v>96</v>
      </c>
      <c r="C42" s="4" t="s">
        <v>8</v>
      </c>
      <c r="D42" s="4" t="s">
        <v>69</v>
      </c>
      <c r="E42" s="11" t="s">
        <v>29</v>
      </c>
      <c r="F42" s="60"/>
      <c r="G42" s="41">
        <f>G47+G43</f>
        <v>0</v>
      </c>
      <c r="H42" s="41"/>
      <c r="I42" s="41"/>
    </row>
    <row r="43" spans="1:9" ht="25.5">
      <c r="A43" s="2" t="s">
        <v>246</v>
      </c>
      <c r="B43" s="14" t="s">
        <v>96</v>
      </c>
      <c r="C43" s="4" t="s">
        <v>8</v>
      </c>
      <c r="D43" s="4" t="s">
        <v>69</v>
      </c>
      <c r="E43" s="11" t="s">
        <v>245</v>
      </c>
      <c r="F43" s="24"/>
      <c r="G43" s="41">
        <f>G44</f>
        <v>0</v>
      </c>
      <c r="H43" s="41"/>
      <c r="I43" s="41"/>
    </row>
    <row r="44" spans="1:9" ht="25.5">
      <c r="A44" s="61" t="s">
        <v>125</v>
      </c>
      <c r="B44" s="14" t="s">
        <v>96</v>
      </c>
      <c r="C44" s="4" t="s">
        <v>8</v>
      </c>
      <c r="D44" s="4" t="s">
        <v>69</v>
      </c>
      <c r="E44" s="11" t="s">
        <v>245</v>
      </c>
      <c r="F44" s="24" t="s">
        <v>126</v>
      </c>
      <c r="G44" s="41">
        <f>G45</f>
        <v>0</v>
      </c>
      <c r="H44" s="41"/>
      <c r="I44" s="41"/>
    </row>
    <row r="45" spans="1:9" ht="25.5">
      <c r="A45" s="61" t="s">
        <v>127</v>
      </c>
      <c r="B45" s="14" t="s">
        <v>96</v>
      </c>
      <c r="C45" s="4" t="s">
        <v>8</v>
      </c>
      <c r="D45" s="4" t="s">
        <v>69</v>
      </c>
      <c r="E45" s="11" t="s">
        <v>245</v>
      </c>
      <c r="F45" s="24" t="s">
        <v>128</v>
      </c>
      <c r="G45" s="41">
        <f>G46</f>
        <v>0</v>
      </c>
      <c r="H45" s="41"/>
      <c r="I45" s="41"/>
    </row>
    <row r="46" spans="1:9" ht="25.5">
      <c r="A46" s="61" t="s">
        <v>129</v>
      </c>
      <c r="B46" s="14" t="s">
        <v>96</v>
      </c>
      <c r="C46" s="4" t="s">
        <v>8</v>
      </c>
      <c r="D46" s="4" t="s">
        <v>69</v>
      </c>
      <c r="E46" s="11" t="s">
        <v>245</v>
      </c>
      <c r="F46" s="4" t="s">
        <v>130</v>
      </c>
      <c r="G46" s="42"/>
      <c r="H46" s="41"/>
      <c r="I46" s="41"/>
    </row>
    <row r="47" spans="1:9" ht="25.5">
      <c r="A47" s="2" t="s">
        <v>243</v>
      </c>
      <c r="B47" s="14" t="s">
        <v>96</v>
      </c>
      <c r="C47" s="4" t="s">
        <v>8</v>
      </c>
      <c r="D47" s="4" t="s">
        <v>69</v>
      </c>
      <c r="E47" s="11" t="s">
        <v>241</v>
      </c>
      <c r="F47" s="24"/>
      <c r="G47" s="41">
        <f>G48</f>
        <v>0</v>
      </c>
      <c r="H47" s="41"/>
      <c r="I47" s="41"/>
    </row>
    <row r="48" spans="1:9" ht="25.5">
      <c r="A48" s="61" t="s">
        <v>125</v>
      </c>
      <c r="B48" s="14" t="s">
        <v>96</v>
      </c>
      <c r="C48" s="4" t="s">
        <v>8</v>
      </c>
      <c r="D48" s="4" t="s">
        <v>69</v>
      </c>
      <c r="E48" s="11" t="s">
        <v>241</v>
      </c>
      <c r="F48" s="24" t="s">
        <v>126</v>
      </c>
      <c r="G48" s="41">
        <f>G49</f>
        <v>0</v>
      </c>
      <c r="H48" s="41"/>
      <c r="I48" s="41"/>
    </row>
    <row r="49" spans="1:9" ht="25.5">
      <c r="A49" s="61" t="s">
        <v>127</v>
      </c>
      <c r="B49" s="14" t="s">
        <v>96</v>
      </c>
      <c r="C49" s="4" t="s">
        <v>8</v>
      </c>
      <c r="D49" s="4" t="s">
        <v>69</v>
      </c>
      <c r="E49" s="11" t="s">
        <v>241</v>
      </c>
      <c r="F49" s="24" t="s">
        <v>128</v>
      </c>
      <c r="G49" s="41">
        <f>G50</f>
        <v>0</v>
      </c>
      <c r="H49" s="41"/>
      <c r="I49" s="41"/>
    </row>
    <row r="50" spans="1:9" ht="25.5">
      <c r="A50" s="61" t="s">
        <v>129</v>
      </c>
      <c r="B50" s="14" t="s">
        <v>96</v>
      </c>
      <c r="C50" s="4" t="s">
        <v>8</v>
      </c>
      <c r="D50" s="4" t="s">
        <v>69</v>
      </c>
      <c r="E50" s="11" t="s">
        <v>241</v>
      </c>
      <c r="F50" s="4" t="s">
        <v>130</v>
      </c>
      <c r="G50" s="42"/>
      <c r="H50" s="41"/>
      <c r="I50" s="41"/>
    </row>
    <row r="51" spans="1:9" ht="12.75">
      <c r="A51" s="6" t="s">
        <v>110</v>
      </c>
      <c r="B51" s="15" t="s">
        <v>96</v>
      </c>
      <c r="C51" s="7" t="s">
        <v>8</v>
      </c>
      <c r="D51" s="7" t="s">
        <v>95</v>
      </c>
      <c r="E51" s="65"/>
      <c r="F51" s="66"/>
      <c r="G51" s="39">
        <f>G53</f>
        <v>40000</v>
      </c>
      <c r="H51" s="39"/>
      <c r="I51" s="39"/>
    </row>
    <row r="52" spans="1:9" ht="12.75">
      <c r="A52" s="17" t="s">
        <v>110</v>
      </c>
      <c r="B52" s="14" t="s">
        <v>96</v>
      </c>
      <c r="C52" s="14" t="s">
        <v>8</v>
      </c>
      <c r="D52" s="14" t="s">
        <v>95</v>
      </c>
      <c r="E52" s="11" t="s">
        <v>137</v>
      </c>
      <c r="F52" s="67"/>
      <c r="G52" s="46">
        <f>G54</f>
        <v>40000</v>
      </c>
      <c r="H52" s="40"/>
      <c r="I52" s="40"/>
    </row>
    <row r="53" spans="1:9" ht="12.75">
      <c r="A53" s="2" t="s">
        <v>111</v>
      </c>
      <c r="B53" s="14" t="s">
        <v>96</v>
      </c>
      <c r="C53" s="4" t="s">
        <v>8</v>
      </c>
      <c r="D53" s="4" t="s">
        <v>95</v>
      </c>
      <c r="E53" s="11" t="s">
        <v>109</v>
      </c>
      <c r="F53" s="24"/>
      <c r="G53" s="41">
        <f>G54</f>
        <v>40000</v>
      </c>
      <c r="H53" s="41"/>
      <c r="I53" s="41"/>
    </row>
    <row r="54" spans="1:9" ht="12.75">
      <c r="A54" s="62" t="s">
        <v>131</v>
      </c>
      <c r="B54" s="14" t="s">
        <v>96</v>
      </c>
      <c r="C54" s="4" t="s">
        <v>8</v>
      </c>
      <c r="D54" s="4" t="s">
        <v>95</v>
      </c>
      <c r="E54" s="11" t="s">
        <v>109</v>
      </c>
      <c r="F54" s="24" t="s">
        <v>132</v>
      </c>
      <c r="G54" s="41">
        <f>G55</f>
        <v>40000</v>
      </c>
      <c r="H54" s="41"/>
      <c r="I54" s="41"/>
    </row>
    <row r="55" spans="1:9" ht="12.75">
      <c r="A55" s="62" t="s">
        <v>138</v>
      </c>
      <c r="B55" s="14" t="s">
        <v>96</v>
      </c>
      <c r="C55" s="4" t="s">
        <v>8</v>
      </c>
      <c r="D55" s="4" t="s">
        <v>95</v>
      </c>
      <c r="E55" s="11" t="s">
        <v>109</v>
      </c>
      <c r="F55" s="24" t="s">
        <v>139</v>
      </c>
      <c r="G55" s="42">
        <v>40000</v>
      </c>
      <c r="H55" s="41"/>
      <c r="I55" s="41"/>
    </row>
    <row r="56" spans="1:9" ht="12.75">
      <c r="A56" s="6" t="s">
        <v>53</v>
      </c>
      <c r="B56" s="7" t="s">
        <v>96</v>
      </c>
      <c r="C56" s="7" t="s">
        <v>8</v>
      </c>
      <c r="D56" s="15" t="s">
        <v>91</v>
      </c>
      <c r="E56" s="68"/>
      <c r="F56" s="69"/>
      <c r="G56" s="39">
        <f>G57+G68+G64</f>
        <v>625000</v>
      </c>
      <c r="H56" s="39"/>
      <c r="I56" s="39">
        <f>I57+I68</f>
        <v>0</v>
      </c>
    </row>
    <row r="57" spans="1:9" ht="25.5">
      <c r="A57" s="17" t="s">
        <v>4</v>
      </c>
      <c r="B57" s="14" t="s">
        <v>96</v>
      </c>
      <c r="C57" s="4" t="s">
        <v>8</v>
      </c>
      <c r="D57" s="4" t="s">
        <v>91</v>
      </c>
      <c r="E57" s="11" t="s">
        <v>215</v>
      </c>
      <c r="F57" s="60"/>
      <c r="G57" s="41">
        <f>G58</f>
        <v>15000</v>
      </c>
      <c r="H57" s="41"/>
      <c r="I57" s="41"/>
    </row>
    <row r="58" spans="1:9" ht="38.25">
      <c r="A58" s="17" t="s">
        <v>216</v>
      </c>
      <c r="B58" s="14" t="s">
        <v>96</v>
      </c>
      <c r="C58" s="4" t="s">
        <v>8</v>
      </c>
      <c r="D58" s="4" t="s">
        <v>91</v>
      </c>
      <c r="E58" s="11" t="s">
        <v>214</v>
      </c>
      <c r="F58" s="24"/>
      <c r="G58" s="41">
        <f>G59</f>
        <v>15000</v>
      </c>
      <c r="H58" s="41"/>
      <c r="I58" s="41"/>
    </row>
    <row r="59" spans="1:9" ht="25.5">
      <c r="A59" s="61" t="s">
        <v>125</v>
      </c>
      <c r="B59" s="14" t="s">
        <v>96</v>
      </c>
      <c r="C59" s="4" t="s">
        <v>8</v>
      </c>
      <c r="D59" s="4" t="s">
        <v>91</v>
      </c>
      <c r="E59" s="11" t="s">
        <v>214</v>
      </c>
      <c r="F59" s="24" t="s">
        <v>126</v>
      </c>
      <c r="G59" s="41">
        <f>G60</f>
        <v>15000</v>
      </c>
      <c r="H59" s="41"/>
      <c r="I59" s="41"/>
    </row>
    <row r="60" spans="1:9" ht="25.5">
      <c r="A60" s="61" t="s">
        <v>127</v>
      </c>
      <c r="B60" s="14" t="s">
        <v>96</v>
      </c>
      <c r="C60" s="4" t="s">
        <v>8</v>
      </c>
      <c r="D60" s="4" t="s">
        <v>91</v>
      </c>
      <c r="E60" s="11" t="s">
        <v>214</v>
      </c>
      <c r="F60" s="24" t="s">
        <v>128</v>
      </c>
      <c r="G60" s="41">
        <f>G61</f>
        <v>15000</v>
      </c>
      <c r="H60" s="41"/>
      <c r="I60" s="41"/>
    </row>
    <row r="61" spans="1:9" ht="25.5">
      <c r="A61" s="2" t="s">
        <v>140</v>
      </c>
      <c r="B61" s="14" t="s">
        <v>96</v>
      </c>
      <c r="C61" s="4" t="s">
        <v>8</v>
      </c>
      <c r="D61" s="4" t="s">
        <v>91</v>
      </c>
      <c r="E61" s="11" t="s">
        <v>214</v>
      </c>
      <c r="F61" s="24" t="s">
        <v>130</v>
      </c>
      <c r="G61" s="42">
        <v>15000</v>
      </c>
      <c r="H61" s="41"/>
      <c r="I61" s="41"/>
    </row>
    <row r="62" spans="1:9" ht="25.5">
      <c r="A62" s="2" t="s">
        <v>99</v>
      </c>
      <c r="B62" s="14" t="s">
        <v>96</v>
      </c>
      <c r="C62" s="4" t="s">
        <v>8</v>
      </c>
      <c r="D62" s="4" t="s">
        <v>91</v>
      </c>
      <c r="E62" s="11" t="s">
        <v>97</v>
      </c>
      <c r="F62" s="24"/>
      <c r="G62" s="41">
        <f>G64</f>
        <v>110000</v>
      </c>
      <c r="H62" s="41"/>
      <c r="I62" s="41"/>
    </row>
    <row r="63" spans="1:9" ht="12.75">
      <c r="A63" s="2" t="s">
        <v>100</v>
      </c>
      <c r="B63" s="14" t="s">
        <v>96</v>
      </c>
      <c r="C63" s="4" t="s">
        <v>8</v>
      </c>
      <c r="D63" s="4" t="s">
        <v>91</v>
      </c>
      <c r="E63" s="11" t="s">
        <v>188</v>
      </c>
      <c r="F63" s="24"/>
      <c r="G63" s="41">
        <f>G64</f>
        <v>110000</v>
      </c>
      <c r="H63" s="41"/>
      <c r="I63" s="41"/>
    </row>
    <row r="64" spans="1:9" ht="12.75">
      <c r="A64" s="2" t="s">
        <v>189</v>
      </c>
      <c r="B64" s="14" t="s">
        <v>96</v>
      </c>
      <c r="C64" s="4" t="s">
        <v>8</v>
      </c>
      <c r="D64" s="4" t="s">
        <v>91</v>
      </c>
      <c r="E64" s="11" t="s">
        <v>98</v>
      </c>
      <c r="F64" s="24"/>
      <c r="G64" s="41">
        <f>G65</f>
        <v>110000</v>
      </c>
      <c r="H64" s="41"/>
      <c r="I64" s="41"/>
    </row>
    <row r="65" spans="1:9" ht="63.75">
      <c r="A65" s="61" t="s">
        <v>121</v>
      </c>
      <c r="B65" s="14" t="s">
        <v>96</v>
      </c>
      <c r="C65" s="4" t="s">
        <v>8</v>
      </c>
      <c r="D65" s="4" t="s">
        <v>91</v>
      </c>
      <c r="E65" s="11" t="s">
        <v>98</v>
      </c>
      <c r="F65" s="24" t="s">
        <v>122</v>
      </c>
      <c r="G65" s="41">
        <f>G66</f>
        <v>110000</v>
      </c>
      <c r="H65" s="41"/>
      <c r="I65" s="41"/>
    </row>
    <row r="66" spans="1:9" ht="25.5">
      <c r="A66" s="61" t="s">
        <v>166</v>
      </c>
      <c r="B66" s="14" t="s">
        <v>96</v>
      </c>
      <c r="C66" s="4" t="s">
        <v>8</v>
      </c>
      <c r="D66" s="4" t="s">
        <v>91</v>
      </c>
      <c r="E66" s="11" t="s">
        <v>98</v>
      </c>
      <c r="F66" s="24" t="s">
        <v>164</v>
      </c>
      <c r="G66" s="41">
        <f>G67</f>
        <v>110000</v>
      </c>
      <c r="H66" s="41"/>
      <c r="I66" s="41"/>
    </row>
    <row r="67" spans="1:9" ht="25.5">
      <c r="A67" s="61" t="s">
        <v>124</v>
      </c>
      <c r="B67" s="14" t="s">
        <v>96</v>
      </c>
      <c r="C67" s="4" t="s">
        <v>8</v>
      </c>
      <c r="D67" s="4" t="s">
        <v>91</v>
      </c>
      <c r="E67" s="11" t="s">
        <v>98</v>
      </c>
      <c r="F67" s="24" t="s">
        <v>167</v>
      </c>
      <c r="G67" s="42">
        <v>110000</v>
      </c>
      <c r="H67" s="41"/>
      <c r="I67" s="41"/>
    </row>
    <row r="68" spans="1:9" ht="25.5">
      <c r="A68" s="2" t="s">
        <v>101</v>
      </c>
      <c r="B68" s="14" t="s">
        <v>96</v>
      </c>
      <c r="C68" s="4" t="s">
        <v>8</v>
      </c>
      <c r="D68" s="4" t="s">
        <v>91</v>
      </c>
      <c r="E68" s="11" t="s">
        <v>102</v>
      </c>
      <c r="F68" s="24"/>
      <c r="G68" s="41">
        <f>G69</f>
        <v>500000</v>
      </c>
      <c r="H68" s="41"/>
      <c r="I68" s="41"/>
    </row>
    <row r="69" spans="1:9" ht="25.5">
      <c r="A69" s="61" t="s">
        <v>125</v>
      </c>
      <c r="B69" s="14" t="s">
        <v>96</v>
      </c>
      <c r="C69" s="4" t="s">
        <v>8</v>
      </c>
      <c r="D69" s="4" t="s">
        <v>91</v>
      </c>
      <c r="E69" s="11" t="s">
        <v>103</v>
      </c>
      <c r="F69" s="24" t="s">
        <v>126</v>
      </c>
      <c r="G69" s="41">
        <f>G70</f>
        <v>500000</v>
      </c>
      <c r="H69" s="41"/>
      <c r="I69" s="41"/>
    </row>
    <row r="70" spans="1:9" ht="25.5">
      <c r="A70" s="61" t="s">
        <v>127</v>
      </c>
      <c r="B70" s="14" t="s">
        <v>96</v>
      </c>
      <c r="C70" s="4" t="s">
        <v>8</v>
      </c>
      <c r="D70" s="4" t="s">
        <v>91</v>
      </c>
      <c r="E70" s="11" t="s">
        <v>103</v>
      </c>
      <c r="F70" s="24" t="s">
        <v>128</v>
      </c>
      <c r="G70" s="41">
        <f>G71</f>
        <v>500000</v>
      </c>
      <c r="H70" s="41"/>
      <c r="I70" s="41"/>
    </row>
    <row r="71" spans="1:9" ht="25.5">
      <c r="A71" s="2" t="s">
        <v>140</v>
      </c>
      <c r="B71" s="14" t="s">
        <v>96</v>
      </c>
      <c r="C71" s="4" t="s">
        <v>8</v>
      </c>
      <c r="D71" s="4" t="s">
        <v>91</v>
      </c>
      <c r="E71" s="11" t="s">
        <v>103</v>
      </c>
      <c r="F71" s="24" t="s">
        <v>130</v>
      </c>
      <c r="G71" s="42">
        <v>500000</v>
      </c>
      <c r="H71" s="41"/>
      <c r="I71" s="41"/>
    </row>
    <row r="72" spans="1:9" ht="12.75" hidden="1">
      <c r="A72" s="53" t="s">
        <v>18</v>
      </c>
      <c r="B72" s="55" t="s">
        <v>96</v>
      </c>
      <c r="C72" s="70" t="s">
        <v>9</v>
      </c>
      <c r="D72" s="71"/>
      <c r="E72" s="72"/>
      <c r="F72" s="73"/>
      <c r="G72" s="59">
        <f>G73</f>
        <v>0</v>
      </c>
      <c r="H72" s="59">
        <f>H73</f>
        <v>0</v>
      </c>
      <c r="I72" s="59"/>
    </row>
    <row r="73" spans="1:9" ht="12.75" hidden="1">
      <c r="A73" s="2" t="s">
        <v>17</v>
      </c>
      <c r="B73" s="14" t="s">
        <v>96</v>
      </c>
      <c r="C73" s="4" t="s">
        <v>9</v>
      </c>
      <c r="D73" s="4" t="s">
        <v>25</v>
      </c>
      <c r="E73" s="74"/>
      <c r="F73" s="60"/>
      <c r="G73" s="41">
        <f>G74</f>
        <v>0</v>
      </c>
      <c r="H73" s="41">
        <f>H74</f>
        <v>0</v>
      </c>
      <c r="I73" s="41"/>
    </row>
    <row r="74" spans="1:9" ht="25.5" hidden="1">
      <c r="A74" s="2" t="s">
        <v>4</v>
      </c>
      <c r="B74" s="14" t="s">
        <v>96</v>
      </c>
      <c r="C74" s="4" t="s">
        <v>9</v>
      </c>
      <c r="D74" s="4" t="s">
        <v>25</v>
      </c>
      <c r="E74" s="11" t="s">
        <v>21</v>
      </c>
      <c r="F74" s="60"/>
      <c r="G74" s="41">
        <f>G76+G80</f>
        <v>0</v>
      </c>
      <c r="H74" s="41">
        <f>H76+H80</f>
        <v>0</v>
      </c>
      <c r="I74" s="41"/>
    </row>
    <row r="75" spans="1:9" ht="24.75" customHeight="1" hidden="1">
      <c r="A75" s="2" t="s">
        <v>26</v>
      </c>
      <c r="B75" s="14" t="s">
        <v>96</v>
      </c>
      <c r="C75" s="4" t="s">
        <v>9</v>
      </c>
      <c r="D75" s="4" t="s">
        <v>25</v>
      </c>
      <c r="E75" s="11" t="s">
        <v>27</v>
      </c>
      <c r="F75" s="60"/>
      <c r="G75" s="41">
        <f>G76</f>
        <v>0</v>
      </c>
      <c r="H75" s="41">
        <f>H76</f>
        <v>0</v>
      </c>
      <c r="I75" s="41"/>
    </row>
    <row r="76" spans="1:9" ht="63.75" hidden="1">
      <c r="A76" s="61" t="s">
        <v>121</v>
      </c>
      <c r="B76" s="14" t="s">
        <v>96</v>
      </c>
      <c r="C76" s="4" t="s">
        <v>9</v>
      </c>
      <c r="D76" s="4" t="s">
        <v>25</v>
      </c>
      <c r="E76" s="11" t="s">
        <v>27</v>
      </c>
      <c r="F76" s="24" t="s">
        <v>122</v>
      </c>
      <c r="G76" s="41">
        <f>G77</f>
        <v>0</v>
      </c>
      <c r="H76" s="41">
        <f>H77</f>
        <v>0</v>
      </c>
      <c r="I76" s="41"/>
    </row>
    <row r="77" spans="1:9" ht="25.5" hidden="1">
      <c r="A77" s="61" t="s">
        <v>166</v>
      </c>
      <c r="B77" s="14" t="s">
        <v>96</v>
      </c>
      <c r="C77" s="4" t="s">
        <v>9</v>
      </c>
      <c r="D77" s="4" t="s">
        <v>25</v>
      </c>
      <c r="E77" s="11" t="s">
        <v>27</v>
      </c>
      <c r="F77" s="24" t="s">
        <v>164</v>
      </c>
      <c r="G77" s="41">
        <f>G78+G79</f>
        <v>0</v>
      </c>
      <c r="H77" s="41">
        <f>H78+H79</f>
        <v>0</v>
      </c>
      <c r="I77" s="41"/>
    </row>
    <row r="78" spans="1:9" ht="12.75" hidden="1">
      <c r="A78" s="62" t="s">
        <v>123</v>
      </c>
      <c r="B78" s="14" t="s">
        <v>96</v>
      </c>
      <c r="C78" s="4" t="s">
        <v>9</v>
      </c>
      <c r="D78" s="4" t="s">
        <v>25</v>
      </c>
      <c r="E78" s="11" t="s">
        <v>27</v>
      </c>
      <c r="F78" s="24" t="s">
        <v>165</v>
      </c>
      <c r="G78" s="42"/>
      <c r="H78" s="41">
        <f>G78</f>
        <v>0</v>
      </c>
      <c r="I78" s="41"/>
    </row>
    <row r="79" spans="1:9" ht="25.5" hidden="1">
      <c r="A79" s="61" t="s">
        <v>124</v>
      </c>
      <c r="B79" s="14" t="s">
        <v>96</v>
      </c>
      <c r="C79" s="4" t="s">
        <v>9</v>
      </c>
      <c r="D79" s="4" t="s">
        <v>25</v>
      </c>
      <c r="E79" s="11" t="s">
        <v>27</v>
      </c>
      <c r="F79" s="24" t="s">
        <v>167</v>
      </c>
      <c r="G79" s="42"/>
      <c r="H79" s="41">
        <f>G79</f>
        <v>0</v>
      </c>
      <c r="I79" s="41"/>
    </row>
    <row r="80" spans="1:9" ht="25.5" hidden="1">
      <c r="A80" s="61" t="s">
        <v>125</v>
      </c>
      <c r="B80" s="14" t="s">
        <v>96</v>
      </c>
      <c r="C80" s="4" t="s">
        <v>9</v>
      </c>
      <c r="D80" s="4" t="s">
        <v>25</v>
      </c>
      <c r="E80" s="11" t="s">
        <v>27</v>
      </c>
      <c r="F80" s="24" t="s">
        <v>126</v>
      </c>
      <c r="G80" s="41">
        <f>G81</f>
        <v>0</v>
      </c>
      <c r="H80" s="41">
        <f>H81</f>
        <v>0</v>
      </c>
      <c r="I80" s="41"/>
    </row>
    <row r="81" spans="1:9" ht="25.5" hidden="1">
      <c r="A81" s="61" t="s">
        <v>127</v>
      </c>
      <c r="B81" s="14" t="s">
        <v>96</v>
      </c>
      <c r="C81" s="4" t="s">
        <v>9</v>
      </c>
      <c r="D81" s="4" t="s">
        <v>25</v>
      </c>
      <c r="E81" s="11" t="s">
        <v>27</v>
      </c>
      <c r="F81" s="24" t="s">
        <v>128</v>
      </c>
      <c r="G81" s="41">
        <f>G82</f>
        <v>0</v>
      </c>
      <c r="H81" s="41">
        <f>H82</f>
        <v>0</v>
      </c>
      <c r="I81" s="41"/>
    </row>
    <row r="82" spans="1:9" ht="25.5" hidden="1">
      <c r="A82" s="2" t="s">
        <v>140</v>
      </c>
      <c r="B82" s="14" t="s">
        <v>96</v>
      </c>
      <c r="C82" s="4" t="s">
        <v>9</v>
      </c>
      <c r="D82" s="4" t="s">
        <v>25</v>
      </c>
      <c r="E82" s="11" t="s">
        <v>27</v>
      </c>
      <c r="F82" s="24" t="s">
        <v>130</v>
      </c>
      <c r="G82" s="42"/>
      <c r="H82" s="41">
        <f>G82</f>
        <v>0</v>
      </c>
      <c r="I82" s="41"/>
    </row>
    <row r="83" spans="1:9" ht="25.5">
      <c r="A83" s="75" t="s">
        <v>86</v>
      </c>
      <c r="B83" s="54" t="s">
        <v>96</v>
      </c>
      <c r="C83" s="54" t="s">
        <v>25</v>
      </c>
      <c r="D83" s="54"/>
      <c r="E83" s="76"/>
      <c r="F83" s="77"/>
      <c r="G83" s="78">
        <f>G84+G94+G89+G103</f>
        <v>644000</v>
      </c>
      <c r="H83" s="78"/>
      <c r="I83" s="78">
        <f>I84+I94+I89+I103</f>
        <v>0</v>
      </c>
    </row>
    <row r="84" spans="1:10" s="129" customFormat="1" ht="12" customHeight="1">
      <c r="A84" s="142" t="s">
        <v>205</v>
      </c>
      <c r="B84" s="93" t="s">
        <v>96</v>
      </c>
      <c r="C84" s="30" t="s">
        <v>25</v>
      </c>
      <c r="D84" s="30" t="s">
        <v>9</v>
      </c>
      <c r="E84" s="143"/>
      <c r="F84" s="31"/>
      <c r="G84" s="50">
        <f>G85</f>
        <v>3000</v>
      </c>
      <c r="H84" s="50"/>
      <c r="I84" s="50"/>
      <c r="J84" s="157"/>
    </row>
    <row r="85" spans="1:10" s="129" customFormat="1" ht="25.5">
      <c r="A85" s="17" t="s">
        <v>206</v>
      </c>
      <c r="B85" s="14" t="s">
        <v>96</v>
      </c>
      <c r="C85" s="4" t="s">
        <v>25</v>
      </c>
      <c r="D85" s="4" t="s">
        <v>9</v>
      </c>
      <c r="E85" s="11" t="s">
        <v>207</v>
      </c>
      <c r="F85" s="24"/>
      <c r="G85" s="41">
        <f>G86</f>
        <v>3000</v>
      </c>
      <c r="H85" s="41"/>
      <c r="I85" s="41"/>
      <c r="J85" s="157"/>
    </row>
    <row r="86" spans="1:9" s="129" customFormat="1" ht="25.5">
      <c r="A86" s="2" t="s">
        <v>125</v>
      </c>
      <c r="B86" s="14" t="s">
        <v>96</v>
      </c>
      <c r="C86" s="4" t="s">
        <v>25</v>
      </c>
      <c r="D86" s="4" t="s">
        <v>9</v>
      </c>
      <c r="E86" s="11" t="s">
        <v>207</v>
      </c>
      <c r="F86" s="24" t="s">
        <v>126</v>
      </c>
      <c r="G86" s="41">
        <f>G87</f>
        <v>3000</v>
      </c>
      <c r="H86" s="41"/>
      <c r="I86" s="41"/>
    </row>
    <row r="87" spans="1:9" s="129" customFormat="1" ht="25.5">
      <c r="A87" s="2" t="s">
        <v>127</v>
      </c>
      <c r="B87" s="14" t="s">
        <v>96</v>
      </c>
      <c r="C87" s="4" t="s">
        <v>25</v>
      </c>
      <c r="D87" s="4" t="s">
        <v>9</v>
      </c>
      <c r="E87" s="11" t="s">
        <v>207</v>
      </c>
      <c r="F87" s="24" t="s">
        <v>128</v>
      </c>
      <c r="G87" s="41">
        <f>G88</f>
        <v>3000</v>
      </c>
      <c r="H87" s="41"/>
      <c r="I87" s="41"/>
    </row>
    <row r="88" spans="1:9" s="129" customFormat="1" ht="25.5">
      <c r="A88" s="2" t="s">
        <v>140</v>
      </c>
      <c r="B88" s="14" t="s">
        <v>96</v>
      </c>
      <c r="C88" s="4" t="s">
        <v>25</v>
      </c>
      <c r="D88" s="4" t="s">
        <v>9</v>
      </c>
      <c r="E88" s="11" t="s">
        <v>207</v>
      </c>
      <c r="F88" s="24" t="s">
        <v>130</v>
      </c>
      <c r="G88" s="42">
        <v>3000</v>
      </c>
      <c r="H88" s="41"/>
      <c r="I88" s="41"/>
    </row>
    <row r="89" spans="1:10" ht="12" customHeight="1" hidden="1">
      <c r="A89" s="142" t="s">
        <v>168</v>
      </c>
      <c r="B89" s="93" t="s">
        <v>96</v>
      </c>
      <c r="C89" s="30" t="s">
        <v>25</v>
      </c>
      <c r="D89" s="30" t="s">
        <v>10</v>
      </c>
      <c r="E89" s="143"/>
      <c r="F89" s="31"/>
      <c r="G89" s="50">
        <f>G90</f>
        <v>0</v>
      </c>
      <c r="H89" s="50"/>
      <c r="I89" s="50">
        <f>I90</f>
        <v>0</v>
      </c>
      <c r="J89" s="154"/>
    </row>
    <row r="90" spans="1:10" ht="25.5" hidden="1">
      <c r="A90" s="17" t="s">
        <v>54</v>
      </c>
      <c r="B90" s="14" t="s">
        <v>96</v>
      </c>
      <c r="C90" s="4" t="s">
        <v>25</v>
      </c>
      <c r="D90" s="4" t="s">
        <v>10</v>
      </c>
      <c r="E90" s="11" t="s">
        <v>55</v>
      </c>
      <c r="F90" s="24"/>
      <c r="G90" s="41">
        <f>G91</f>
        <v>0</v>
      </c>
      <c r="H90" s="41"/>
      <c r="I90" s="41">
        <f>I91</f>
        <v>0</v>
      </c>
      <c r="J90" s="154"/>
    </row>
    <row r="91" spans="1:9" ht="25.5" hidden="1">
      <c r="A91" s="2" t="s">
        <v>125</v>
      </c>
      <c r="B91" s="14" t="s">
        <v>96</v>
      </c>
      <c r="C91" s="4" t="s">
        <v>25</v>
      </c>
      <c r="D91" s="4" t="s">
        <v>10</v>
      </c>
      <c r="E91" s="11" t="s">
        <v>82</v>
      </c>
      <c r="F91" s="24" t="s">
        <v>126</v>
      </c>
      <c r="G91" s="41">
        <f>G92</f>
        <v>0</v>
      </c>
      <c r="H91" s="41"/>
      <c r="I91" s="41">
        <f>I92</f>
        <v>0</v>
      </c>
    </row>
    <row r="92" spans="1:9" ht="25.5" hidden="1">
      <c r="A92" s="2" t="s">
        <v>127</v>
      </c>
      <c r="B92" s="14" t="s">
        <v>96</v>
      </c>
      <c r="C92" s="4" t="s">
        <v>25</v>
      </c>
      <c r="D92" s="4" t="s">
        <v>10</v>
      </c>
      <c r="E92" s="11" t="s">
        <v>82</v>
      </c>
      <c r="F92" s="24" t="s">
        <v>128</v>
      </c>
      <c r="G92" s="41">
        <f>G93</f>
        <v>0</v>
      </c>
      <c r="H92" s="41"/>
      <c r="I92" s="41">
        <f>I93</f>
        <v>0</v>
      </c>
    </row>
    <row r="93" spans="1:9" ht="25.5" hidden="1">
      <c r="A93" s="2" t="s">
        <v>140</v>
      </c>
      <c r="B93" s="14" t="s">
        <v>96</v>
      </c>
      <c r="C93" s="4" t="s">
        <v>25</v>
      </c>
      <c r="D93" s="4" t="s">
        <v>10</v>
      </c>
      <c r="E93" s="11" t="s">
        <v>82</v>
      </c>
      <c r="F93" s="24" t="s">
        <v>130</v>
      </c>
      <c r="G93" s="42"/>
      <c r="H93" s="41"/>
      <c r="I93" s="41">
        <f>G93</f>
        <v>0</v>
      </c>
    </row>
    <row r="94" spans="1:10" ht="38.25">
      <c r="A94" s="142" t="s">
        <v>85</v>
      </c>
      <c r="B94" s="93" t="s">
        <v>96</v>
      </c>
      <c r="C94" s="30" t="s">
        <v>25</v>
      </c>
      <c r="D94" s="30" t="s">
        <v>12</v>
      </c>
      <c r="E94" s="143"/>
      <c r="F94" s="31"/>
      <c r="G94" s="50">
        <f>G95</f>
        <v>640000</v>
      </c>
      <c r="H94" s="50"/>
      <c r="I94" s="50"/>
      <c r="J94" t="s">
        <v>190</v>
      </c>
    </row>
    <row r="95" spans="1:9" ht="38.25">
      <c r="A95" s="2" t="s">
        <v>88</v>
      </c>
      <c r="B95" s="14" t="s">
        <v>96</v>
      </c>
      <c r="C95" s="4" t="s">
        <v>25</v>
      </c>
      <c r="D95" s="4" t="s">
        <v>12</v>
      </c>
      <c r="E95" s="11" t="s">
        <v>87</v>
      </c>
      <c r="F95" s="24"/>
      <c r="G95" s="41">
        <f>G100+G96</f>
        <v>640000</v>
      </c>
      <c r="H95" s="41"/>
      <c r="I95" s="41"/>
    </row>
    <row r="96" spans="1:9" ht="63.75">
      <c r="A96" s="61" t="s">
        <v>121</v>
      </c>
      <c r="B96" s="14" t="s">
        <v>96</v>
      </c>
      <c r="C96" s="4" t="s">
        <v>25</v>
      </c>
      <c r="D96" s="4" t="s">
        <v>12</v>
      </c>
      <c r="E96" s="11" t="s">
        <v>87</v>
      </c>
      <c r="F96" s="24" t="s">
        <v>122</v>
      </c>
      <c r="G96" s="41">
        <f>G97</f>
        <v>604200</v>
      </c>
      <c r="H96" s="41"/>
      <c r="I96" s="41"/>
    </row>
    <row r="97" spans="1:9" ht="25.5">
      <c r="A97" s="61" t="s">
        <v>166</v>
      </c>
      <c r="B97" s="14" t="s">
        <v>96</v>
      </c>
      <c r="C97" s="4" t="s">
        <v>25</v>
      </c>
      <c r="D97" s="4" t="s">
        <v>12</v>
      </c>
      <c r="E97" s="11" t="s">
        <v>87</v>
      </c>
      <c r="F97" s="24" t="s">
        <v>164</v>
      </c>
      <c r="G97" s="41">
        <f>G98+G99</f>
        <v>604200</v>
      </c>
      <c r="H97" s="41"/>
      <c r="I97" s="41"/>
    </row>
    <row r="98" spans="1:9" ht="12.75">
      <c r="A98" s="62" t="s">
        <v>123</v>
      </c>
      <c r="B98" s="14" t="s">
        <v>96</v>
      </c>
      <c r="C98" s="4" t="s">
        <v>25</v>
      </c>
      <c r="D98" s="4" t="s">
        <v>12</v>
      </c>
      <c r="E98" s="11" t="s">
        <v>87</v>
      </c>
      <c r="F98" s="24" t="s">
        <v>165</v>
      </c>
      <c r="G98" s="42">
        <v>564200</v>
      </c>
      <c r="H98" s="41"/>
      <c r="I98" s="41"/>
    </row>
    <row r="99" spans="1:9" ht="25.5">
      <c r="A99" s="61" t="s">
        <v>124</v>
      </c>
      <c r="B99" s="14" t="s">
        <v>96</v>
      </c>
      <c r="C99" s="4" t="s">
        <v>25</v>
      </c>
      <c r="D99" s="4" t="s">
        <v>12</v>
      </c>
      <c r="E99" s="11" t="s">
        <v>87</v>
      </c>
      <c r="F99" s="24" t="s">
        <v>167</v>
      </c>
      <c r="G99" s="42">
        <v>40000</v>
      </c>
      <c r="H99" s="41"/>
      <c r="I99" s="41"/>
    </row>
    <row r="100" spans="1:9" ht="25.5">
      <c r="A100" s="2" t="s">
        <v>125</v>
      </c>
      <c r="B100" s="14" t="s">
        <v>96</v>
      </c>
      <c r="C100" s="4" t="s">
        <v>25</v>
      </c>
      <c r="D100" s="4" t="s">
        <v>12</v>
      </c>
      <c r="E100" s="11" t="s">
        <v>87</v>
      </c>
      <c r="F100" s="24" t="s">
        <v>126</v>
      </c>
      <c r="G100" s="41">
        <f>G101</f>
        <v>35800</v>
      </c>
      <c r="H100" s="41"/>
      <c r="I100" s="41"/>
    </row>
    <row r="101" spans="1:9" ht="25.5">
      <c r="A101" s="2" t="s">
        <v>127</v>
      </c>
      <c r="B101" s="14" t="s">
        <v>96</v>
      </c>
      <c r="C101" s="4" t="s">
        <v>25</v>
      </c>
      <c r="D101" s="4" t="s">
        <v>12</v>
      </c>
      <c r="E101" s="11" t="s">
        <v>87</v>
      </c>
      <c r="F101" s="24" t="s">
        <v>128</v>
      </c>
      <c r="G101" s="41">
        <f>G102</f>
        <v>35800</v>
      </c>
      <c r="H101" s="41"/>
      <c r="I101" s="41"/>
    </row>
    <row r="102" spans="1:9" ht="25.5">
      <c r="A102" s="2" t="s">
        <v>140</v>
      </c>
      <c r="B102" s="14" t="s">
        <v>96</v>
      </c>
      <c r="C102" s="4" t="s">
        <v>25</v>
      </c>
      <c r="D102" s="4" t="s">
        <v>12</v>
      </c>
      <c r="E102" s="11" t="s">
        <v>87</v>
      </c>
      <c r="F102" s="24" t="s">
        <v>130</v>
      </c>
      <c r="G102" s="42">
        <v>35800</v>
      </c>
      <c r="H102" s="41"/>
      <c r="I102" s="41"/>
    </row>
    <row r="103" spans="1:10" ht="25.5">
      <c r="A103" s="142" t="s">
        <v>198</v>
      </c>
      <c r="B103" s="93" t="s">
        <v>96</v>
      </c>
      <c r="C103" s="30" t="s">
        <v>25</v>
      </c>
      <c r="D103" s="30" t="s">
        <v>192</v>
      </c>
      <c r="E103" s="143"/>
      <c r="F103" s="31"/>
      <c r="G103" s="50">
        <f>G105</f>
        <v>1000</v>
      </c>
      <c r="H103" s="50"/>
      <c r="I103" s="50"/>
      <c r="J103" t="s">
        <v>190</v>
      </c>
    </row>
    <row r="104" spans="1:10" ht="12.75">
      <c r="A104" s="2" t="s">
        <v>208</v>
      </c>
      <c r="B104" s="4" t="s">
        <v>96</v>
      </c>
      <c r="C104" s="4" t="s">
        <v>25</v>
      </c>
      <c r="D104" s="4" t="s">
        <v>192</v>
      </c>
      <c r="E104" s="11" t="s">
        <v>211</v>
      </c>
      <c r="F104" s="24"/>
      <c r="G104" s="41">
        <f>G105</f>
        <v>1000</v>
      </c>
      <c r="H104" s="41"/>
      <c r="I104" s="41"/>
      <c r="J104" s="128"/>
    </row>
    <row r="105" spans="1:10" ht="38.25">
      <c r="A105" s="2" t="s">
        <v>209</v>
      </c>
      <c r="B105" s="4" t="s">
        <v>96</v>
      </c>
      <c r="C105" s="4" t="s">
        <v>25</v>
      </c>
      <c r="D105" s="4" t="s">
        <v>192</v>
      </c>
      <c r="E105" s="11" t="s">
        <v>210</v>
      </c>
      <c r="F105" s="24"/>
      <c r="G105" s="41">
        <f>G106</f>
        <v>1000</v>
      </c>
      <c r="H105" s="41"/>
      <c r="I105" s="41"/>
      <c r="J105" s="128"/>
    </row>
    <row r="106" spans="1:10" ht="25.5">
      <c r="A106" s="2" t="s">
        <v>125</v>
      </c>
      <c r="B106" s="4" t="s">
        <v>96</v>
      </c>
      <c r="C106" s="4" t="s">
        <v>25</v>
      </c>
      <c r="D106" s="4" t="s">
        <v>192</v>
      </c>
      <c r="E106" s="11" t="s">
        <v>210</v>
      </c>
      <c r="F106" s="24" t="s">
        <v>126</v>
      </c>
      <c r="G106" s="41">
        <f>G107</f>
        <v>1000</v>
      </c>
      <c r="H106" s="41"/>
      <c r="I106" s="41"/>
      <c r="J106" s="128"/>
    </row>
    <row r="107" spans="1:10" ht="25.5">
      <c r="A107" s="2" t="s">
        <v>127</v>
      </c>
      <c r="B107" s="4" t="s">
        <v>96</v>
      </c>
      <c r="C107" s="4" t="s">
        <v>25</v>
      </c>
      <c r="D107" s="4" t="s">
        <v>192</v>
      </c>
      <c r="E107" s="11" t="s">
        <v>210</v>
      </c>
      <c r="F107" s="24" t="s">
        <v>128</v>
      </c>
      <c r="G107" s="41">
        <f>G108</f>
        <v>1000</v>
      </c>
      <c r="H107" s="41"/>
      <c r="I107" s="41"/>
      <c r="J107" s="128"/>
    </row>
    <row r="108" spans="1:10" ht="25.5">
      <c r="A108" s="2" t="s">
        <v>140</v>
      </c>
      <c r="B108" s="4" t="s">
        <v>96</v>
      </c>
      <c r="C108" s="4" t="s">
        <v>25</v>
      </c>
      <c r="D108" s="4" t="s">
        <v>192</v>
      </c>
      <c r="E108" s="11" t="s">
        <v>210</v>
      </c>
      <c r="F108" s="24" t="s">
        <v>130</v>
      </c>
      <c r="G108" s="42">
        <v>1000</v>
      </c>
      <c r="H108" s="41"/>
      <c r="I108" s="41"/>
      <c r="J108" s="128"/>
    </row>
    <row r="109" spans="1:9" ht="12.75">
      <c r="A109" s="75" t="s">
        <v>64</v>
      </c>
      <c r="B109" s="54" t="s">
        <v>96</v>
      </c>
      <c r="C109" s="54" t="s">
        <v>10</v>
      </c>
      <c r="D109" s="70"/>
      <c r="E109" s="79"/>
      <c r="F109" s="80"/>
      <c r="G109" s="78">
        <f>G110+G125+G140+G147</f>
        <v>1007000</v>
      </c>
      <c r="H109" s="78">
        <f>H110+H125+H140+H147</f>
        <v>0</v>
      </c>
      <c r="I109" s="78">
        <f>I110+I125+I140+I147</f>
        <v>0</v>
      </c>
    </row>
    <row r="110" spans="1:9" ht="12.75" hidden="1">
      <c r="A110" s="102" t="s">
        <v>65</v>
      </c>
      <c r="B110" s="83" t="s">
        <v>96</v>
      </c>
      <c r="C110" s="83" t="s">
        <v>10</v>
      </c>
      <c r="D110" s="83" t="s">
        <v>8</v>
      </c>
      <c r="E110" s="103"/>
      <c r="F110" s="104"/>
      <c r="G110" s="86">
        <f>G111+G116</f>
        <v>0</v>
      </c>
      <c r="H110" s="86">
        <f>H112</f>
        <v>0</v>
      </c>
      <c r="I110" s="86">
        <f>I114</f>
        <v>0</v>
      </c>
    </row>
    <row r="111" spans="1:9" ht="25.5" hidden="1">
      <c r="A111" s="2" t="s">
        <v>74</v>
      </c>
      <c r="B111" s="14" t="s">
        <v>96</v>
      </c>
      <c r="C111" s="4" t="s">
        <v>10</v>
      </c>
      <c r="D111" s="4" t="s">
        <v>8</v>
      </c>
      <c r="E111" s="24" t="s">
        <v>75</v>
      </c>
      <c r="F111" s="81"/>
      <c r="G111" s="46">
        <f>G112+G114</f>
        <v>0</v>
      </c>
      <c r="H111" s="45"/>
      <c r="I111" s="45"/>
    </row>
    <row r="112" spans="1:9" ht="38.25" hidden="1">
      <c r="A112" s="2" t="s">
        <v>66</v>
      </c>
      <c r="B112" s="14" t="s">
        <v>96</v>
      </c>
      <c r="C112" s="4" t="s">
        <v>10</v>
      </c>
      <c r="D112" s="4" t="s">
        <v>8</v>
      </c>
      <c r="E112" s="24" t="s">
        <v>67</v>
      </c>
      <c r="F112" s="98" t="s">
        <v>32</v>
      </c>
      <c r="G112" s="46">
        <f>G113</f>
        <v>0</v>
      </c>
      <c r="H112" s="41"/>
      <c r="I112" s="41"/>
    </row>
    <row r="113" spans="1:9" ht="12.75" hidden="1">
      <c r="A113" s="2" t="s">
        <v>47</v>
      </c>
      <c r="B113" s="14" t="s">
        <v>96</v>
      </c>
      <c r="C113" s="4" t="s">
        <v>10</v>
      </c>
      <c r="D113" s="4" t="s">
        <v>8</v>
      </c>
      <c r="E113" s="24" t="s">
        <v>67</v>
      </c>
      <c r="F113" s="98" t="s">
        <v>24</v>
      </c>
      <c r="G113" s="47">
        <v>0</v>
      </c>
      <c r="H113" s="41"/>
      <c r="I113" s="41"/>
    </row>
    <row r="114" spans="1:9" ht="38.25" hidden="1">
      <c r="A114" s="2" t="s">
        <v>66</v>
      </c>
      <c r="B114" s="14" t="s">
        <v>96</v>
      </c>
      <c r="C114" s="4" t="s">
        <v>10</v>
      </c>
      <c r="D114" s="4" t="s">
        <v>8</v>
      </c>
      <c r="E114" s="24" t="s">
        <v>68</v>
      </c>
      <c r="F114" s="98" t="s">
        <v>32</v>
      </c>
      <c r="G114" s="41">
        <f>G115</f>
        <v>0</v>
      </c>
      <c r="H114" s="41"/>
      <c r="I114" s="41"/>
    </row>
    <row r="115" spans="1:9" ht="12.75" hidden="1">
      <c r="A115" s="2" t="s">
        <v>47</v>
      </c>
      <c r="B115" s="14" t="s">
        <v>96</v>
      </c>
      <c r="C115" s="4" t="s">
        <v>10</v>
      </c>
      <c r="D115" s="4" t="s">
        <v>8</v>
      </c>
      <c r="E115" s="24" t="s">
        <v>68</v>
      </c>
      <c r="F115" s="98" t="s">
        <v>24</v>
      </c>
      <c r="G115" s="42"/>
      <c r="H115" s="41"/>
      <c r="I115" s="41"/>
    </row>
    <row r="116" spans="1:9" ht="12.75" hidden="1">
      <c r="A116" s="2" t="s">
        <v>80</v>
      </c>
      <c r="B116" s="14" t="s">
        <v>96</v>
      </c>
      <c r="C116" s="4" t="s">
        <v>10</v>
      </c>
      <c r="D116" s="4" t="s">
        <v>8</v>
      </c>
      <c r="E116" s="24" t="s">
        <v>81</v>
      </c>
      <c r="F116" s="81"/>
      <c r="G116" s="46">
        <f>G117</f>
        <v>0</v>
      </c>
      <c r="H116" s="45"/>
      <c r="I116" s="45"/>
    </row>
    <row r="117" spans="1:9" ht="12.75" hidden="1">
      <c r="A117" s="2" t="s">
        <v>117</v>
      </c>
      <c r="B117" s="14" t="s">
        <v>96</v>
      </c>
      <c r="C117" s="4" t="s">
        <v>10</v>
      </c>
      <c r="D117" s="4" t="s">
        <v>8</v>
      </c>
      <c r="E117" s="24" t="s">
        <v>118</v>
      </c>
      <c r="F117" s="81"/>
      <c r="G117" s="46">
        <f>G118</f>
        <v>0</v>
      </c>
      <c r="H117" s="45"/>
      <c r="I117" s="45"/>
    </row>
    <row r="118" spans="1:9" ht="12.75" hidden="1">
      <c r="A118" s="2" t="s">
        <v>112</v>
      </c>
      <c r="B118" s="14" t="s">
        <v>96</v>
      </c>
      <c r="C118" s="4" t="s">
        <v>10</v>
      </c>
      <c r="D118" s="4" t="s">
        <v>8</v>
      </c>
      <c r="E118" s="24" t="s">
        <v>79</v>
      </c>
      <c r="F118" s="24" t="s">
        <v>32</v>
      </c>
      <c r="G118" s="41">
        <f>G119+G122</f>
        <v>0</v>
      </c>
      <c r="H118" s="41"/>
      <c r="I118" s="41"/>
    </row>
    <row r="119" spans="1:9" ht="63.75" hidden="1">
      <c r="A119" s="61" t="s">
        <v>121</v>
      </c>
      <c r="B119" s="14" t="s">
        <v>96</v>
      </c>
      <c r="C119" s="4" t="s">
        <v>10</v>
      </c>
      <c r="D119" s="4" t="s">
        <v>8</v>
      </c>
      <c r="E119" s="24" t="s">
        <v>79</v>
      </c>
      <c r="F119" s="24" t="s">
        <v>122</v>
      </c>
      <c r="G119" s="41">
        <f>G120</f>
        <v>0</v>
      </c>
      <c r="H119" s="41"/>
      <c r="I119" s="41"/>
    </row>
    <row r="120" spans="1:9" ht="25.5" hidden="1">
      <c r="A120" s="61" t="s">
        <v>166</v>
      </c>
      <c r="B120" s="14" t="s">
        <v>96</v>
      </c>
      <c r="C120" s="4" t="s">
        <v>10</v>
      </c>
      <c r="D120" s="4" t="s">
        <v>8</v>
      </c>
      <c r="E120" s="24" t="s">
        <v>79</v>
      </c>
      <c r="F120" s="24" t="s">
        <v>164</v>
      </c>
      <c r="G120" s="41">
        <f>G121</f>
        <v>0</v>
      </c>
      <c r="H120" s="41"/>
      <c r="I120" s="41"/>
    </row>
    <row r="121" spans="1:9" ht="12.75" hidden="1">
      <c r="A121" s="62" t="s">
        <v>123</v>
      </c>
      <c r="B121" s="14" t="s">
        <v>96</v>
      </c>
      <c r="C121" s="4" t="s">
        <v>10</v>
      </c>
      <c r="D121" s="4" t="s">
        <v>8</v>
      </c>
      <c r="E121" s="24" t="s">
        <v>79</v>
      </c>
      <c r="F121" s="24" t="s">
        <v>165</v>
      </c>
      <c r="G121" s="42"/>
      <c r="H121" s="41"/>
      <c r="I121" s="41"/>
    </row>
    <row r="122" spans="1:10" ht="38.25" hidden="1">
      <c r="A122" s="95" t="s">
        <v>153</v>
      </c>
      <c r="B122" s="14" t="s">
        <v>96</v>
      </c>
      <c r="C122" s="4" t="s">
        <v>10</v>
      </c>
      <c r="D122" s="4" t="s">
        <v>8</v>
      </c>
      <c r="E122" s="24" t="s">
        <v>79</v>
      </c>
      <c r="F122" s="24" t="s">
        <v>158</v>
      </c>
      <c r="G122" s="41">
        <f>G123</f>
        <v>0</v>
      </c>
      <c r="H122" s="41"/>
      <c r="I122" s="41"/>
      <c r="J122" s="128"/>
    </row>
    <row r="123" spans="1:9" ht="12.75" hidden="1">
      <c r="A123" s="96" t="s">
        <v>154</v>
      </c>
      <c r="B123" s="14" t="s">
        <v>96</v>
      </c>
      <c r="C123" s="4" t="s">
        <v>10</v>
      </c>
      <c r="D123" s="4" t="s">
        <v>8</v>
      </c>
      <c r="E123" s="24" t="s">
        <v>79</v>
      </c>
      <c r="F123" s="24" t="s">
        <v>159</v>
      </c>
      <c r="G123" s="41">
        <f>G124</f>
        <v>0</v>
      </c>
      <c r="H123" s="41"/>
      <c r="I123" s="41"/>
    </row>
    <row r="124" spans="1:9" ht="12.75" hidden="1">
      <c r="A124" s="61" t="s">
        <v>180</v>
      </c>
      <c r="B124" s="14" t="s">
        <v>96</v>
      </c>
      <c r="C124" s="4" t="s">
        <v>10</v>
      </c>
      <c r="D124" s="4" t="s">
        <v>8</v>
      </c>
      <c r="E124" s="24" t="s">
        <v>79</v>
      </c>
      <c r="F124" s="24" t="s">
        <v>179</v>
      </c>
      <c r="G124" s="42"/>
      <c r="H124" s="41"/>
      <c r="I124" s="41"/>
    </row>
    <row r="125" spans="1:9" ht="12.75">
      <c r="A125" s="82" t="s">
        <v>142</v>
      </c>
      <c r="B125" s="83" t="s">
        <v>96</v>
      </c>
      <c r="C125" s="8" t="s">
        <v>10</v>
      </c>
      <c r="D125" s="8" t="s">
        <v>12</v>
      </c>
      <c r="E125" s="84"/>
      <c r="F125" s="85"/>
      <c r="G125" s="86">
        <f>G126+G131</f>
        <v>685000</v>
      </c>
      <c r="H125" s="87"/>
      <c r="I125" s="87"/>
    </row>
    <row r="126" spans="1:10" ht="12.75">
      <c r="A126" s="2" t="s">
        <v>142</v>
      </c>
      <c r="B126" s="88" t="s">
        <v>96</v>
      </c>
      <c r="C126" s="89" t="s">
        <v>10</v>
      </c>
      <c r="D126" s="89" t="s">
        <v>12</v>
      </c>
      <c r="E126" s="90" t="s">
        <v>143</v>
      </c>
      <c r="F126" s="91"/>
      <c r="G126" s="48">
        <f>G127</f>
        <v>685000</v>
      </c>
      <c r="H126" s="48"/>
      <c r="I126" s="48"/>
      <c r="J126" s="128"/>
    </row>
    <row r="127" spans="1:10" ht="12.75">
      <c r="A127" s="92" t="s">
        <v>181</v>
      </c>
      <c r="B127" s="14" t="s">
        <v>96</v>
      </c>
      <c r="C127" s="4" t="s">
        <v>10</v>
      </c>
      <c r="D127" s="4" t="s">
        <v>12</v>
      </c>
      <c r="E127" s="24" t="s">
        <v>182</v>
      </c>
      <c r="F127" s="24"/>
      <c r="G127" s="41">
        <f>G128</f>
        <v>685000</v>
      </c>
      <c r="H127" s="41"/>
      <c r="I127" s="41"/>
      <c r="J127" s="128"/>
    </row>
    <row r="128" spans="1:10" ht="25.5">
      <c r="A128" s="2" t="s">
        <v>125</v>
      </c>
      <c r="B128" s="14" t="s">
        <v>96</v>
      </c>
      <c r="C128" s="4" t="s">
        <v>10</v>
      </c>
      <c r="D128" s="4" t="s">
        <v>12</v>
      </c>
      <c r="E128" s="24" t="s">
        <v>182</v>
      </c>
      <c r="F128" s="24" t="s">
        <v>126</v>
      </c>
      <c r="G128" s="41">
        <f>G129</f>
        <v>685000</v>
      </c>
      <c r="H128" s="41"/>
      <c r="I128" s="41"/>
      <c r="J128" s="128"/>
    </row>
    <row r="129" spans="1:10" ht="25.5">
      <c r="A129" s="2" t="s">
        <v>127</v>
      </c>
      <c r="B129" s="14" t="s">
        <v>96</v>
      </c>
      <c r="C129" s="4" t="s">
        <v>10</v>
      </c>
      <c r="D129" s="4" t="s">
        <v>12</v>
      </c>
      <c r="E129" s="24" t="s">
        <v>182</v>
      </c>
      <c r="F129" s="24" t="s">
        <v>128</v>
      </c>
      <c r="G129" s="41">
        <f>G130</f>
        <v>685000</v>
      </c>
      <c r="H129" s="41"/>
      <c r="I129" s="41"/>
      <c r="J129" s="128"/>
    </row>
    <row r="130" spans="1:10" ht="25.5">
      <c r="A130" s="2" t="s">
        <v>140</v>
      </c>
      <c r="B130" s="14" t="s">
        <v>96</v>
      </c>
      <c r="C130" s="4" t="s">
        <v>10</v>
      </c>
      <c r="D130" s="4" t="s">
        <v>12</v>
      </c>
      <c r="E130" s="24" t="s">
        <v>182</v>
      </c>
      <c r="F130" s="24" t="s">
        <v>130</v>
      </c>
      <c r="G130" s="42">
        <v>685000</v>
      </c>
      <c r="H130" s="41"/>
      <c r="I130" s="41"/>
      <c r="J130" s="128"/>
    </row>
    <row r="131" spans="1:9" ht="12.75" hidden="1">
      <c r="A131" s="2" t="s">
        <v>117</v>
      </c>
      <c r="B131" s="88" t="s">
        <v>96</v>
      </c>
      <c r="C131" s="89" t="s">
        <v>10</v>
      </c>
      <c r="D131" s="89" t="s">
        <v>12</v>
      </c>
      <c r="E131" s="90" t="s">
        <v>118</v>
      </c>
      <c r="F131" s="90"/>
      <c r="G131" s="48">
        <f>G133</f>
        <v>0</v>
      </c>
      <c r="H131" s="48"/>
      <c r="I131" s="48"/>
    </row>
    <row r="132" spans="1:9" ht="38.25" hidden="1">
      <c r="A132" s="2" t="s">
        <v>144</v>
      </c>
      <c r="B132" s="14" t="s">
        <v>96</v>
      </c>
      <c r="C132" s="4" t="s">
        <v>10</v>
      </c>
      <c r="D132" s="4" t="s">
        <v>12</v>
      </c>
      <c r="E132" s="24" t="s">
        <v>145</v>
      </c>
      <c r="F132" s="24"/>
      <c r="G132" s="41">
        <f>G133</f>
        <v>0</v>
      </c>
      <c r="H132" s="41"/>
      <c r="I132" s="41"/>
    </row>
    <row r="133" spans="1:10" ht="12.75" hidden="1">
      <c r="A133" s="2" t="s">
        <v>146</v>
      </c>
      <c r="B133" s="14" t="s">
        <v>96</v>
      </c>
      <c r="C133" s="4" t="s">
        <v>10</v>
      </c>
      <c r="D133" s="4" t="s">
        <v>12</v>
      </c>
      <c r="E133" s="24" t="s">
        <v>147</v>
      </c>
      <c r="F133" s="24"/>
      <c r="G133" s="41">
        <f>G134+G137</f>
        <v>0</v>
      </c>
      <c r="H133" s="41"/>
      <c r="I133" s="41"/>
      <c r="J133" s="153"/>
    </row>
    <row r="134" spans="1:10" ht="25.5" customHeight="1" hidden="1">
      <c r="A134" s="2" t="s">
        <v>125</v>
      </c>
      <c r="B134" s="14" t="s">
        <v>96</v>
      </c>
      <c r="C134" s="4" t="s">
        <v>10</v>
      </c>
      <c r="D134" s="4" t="s">
        <v>12</v>
      </c>
      <c r="E134" s="24" t="s">
        <v>147</v>
      </c>
      <c r="F134" s="24" t="s">
        <v>126</v>
      </c>
      <c r="G134" s="41">
        <f>G135</f>
        <v>0</v>
      </c>
      <c r="H134" s="41"/>
      <c r="I134" s="41"/>
      <c r="J134" s="153"/>
    </row>
    <row r="135" spans="1:10" ht="25.5" customHeight="1" hidden="1">
      <c r="A135" s="2" t="s">
        <v>127</v>
      </c>
      <c r="B135" s="14" t="s">
        <v>96</v>
      </c>
      <c r="C135" s="4" t="s">
        <v>10</v>
      </c>
      <c r="D135" s="4" t="s">
        <v>12</v>
      </c>
      <c r="E135" s="24" t="s">
        <v>147</v>
      </c>
      <c r="F135" s="24" t="s">
        <v>128</v>
      </c>
      <c r="G135" s="41">
        <f>G136</f>
        <v>0</v>
      </c>
      <c r="H135" s="41"/>
      <c r="I135" s="41"/>
      <c r="J135" s="153"/>
    </row>
    <row r="136" spans="1:10" ht="25.5" customHeight="1" hidden="1">
      <c r="A136" s="2" t="s">
        <v>140</v>
      </c>
      <c r="B136" s="14" t="s">
        <v>96</v>
      </c>
      <c r="C136" s="4" t="s">
        <v>10</v>
      </c>
      <c r="D136" s="4" t="s">
        <v>12</v>
      </c>
      <c r="E136" s="24" t="s">
        <v>147</v>
      </c>
      <c r="F136" s="24" t="s">
        <v>130</v>
      </c>
      <c r="G136" s="42"/>
      <c r="H136" s="41"/>
      <c r="I136" s="41"/>
      <c r="J136" s="153"/>
    </row>
    <row r="137" spans="1:9" ht="12.75" hidden="1">
      <c r="A137" s="2" t="s">
        <v>148</v>
      </c>
      <c r="B137" s="14" t="s">
        <v>96</v>
      </c>
      <c r="C137" s="4" t="s">
        <v>10</v>
      </c>
      <c r="D137" s="4" t="s">
        <v>12</v>
      </c>
      <c r="E137" s="24" t="s">
        <v>147</v>
      </c>
      <c r="F137" s="24" t="s">
        <v>35</v>
      </c>
      <c r="G137" s="41">
        <f>G138</f>
        <v>0</v>
      </c>
      <c r="H137" s="41"/>
      <c r="I137" s="41"/>
    </row>
    <row r="138" spans="1:9" ht="12.75" hidden="1">
      <c r="A138" s="2" t="s">
        <v>149</v>
      </c>
      <c r="B138" s="14" t="s">
        <v>96</v>
      </c>
      <c r="C138" s="4" t="s">
        <v>10</v>
      </c>
      <c r="D138" s="4" t="s">
        <v>12</v>
      </c>
      <c r="E138" s="24" t="s">
        <v>147</v>
      </c>
      <c r="F138" s="24" t="s">
        <v>150</v>
      </c>
      <c r="G138" s="41">
        <f>G139</f>
        <v>0</v>
      </c>
      <c r="H138" s="41"/>
      <c r="I138" s="41"/>
    </row>
    <row r="139" spans="1:9" ht="36.75" customHeight="1" hidden="1">
      <c r="A139" s="2" t="s">
        <v>151</v>
      </c>
      <c r="B139" s="14" t="s">
        <v>96</v>
      </c>
      <c r="C139" s="4" t="s">
        <v>10</v>
      </c>
      <c r="D139" s="4" t="s">
        <v>12</v>
      </c>
      <c r="E139" s="24" t="s">
        <v>147</v>
      </c>
      <c r="F139" s="24" t="s">
        <v>152</v>
      </c>
      <c r="G139" s="42"/>
      <c r="H139" s="41"/>
      <c r="I139" s="41"/>
    </row>
    <row r="140" spans="1:9" ht="12.75">
      <c r="A140" s="82" t="s">
        <v>104</v>
      </c>
      <c r="B140" s="83" t="s">
        <v>96</v>
      </c>
      <c r="C140" s="8" t="s">
        <v>10</v>
      </c>
      <c r="D140" s="8" t="s">
        <v>62</v>
      </c>
      <c r="E140" s="84"/>
      <c r="F140" s="85"/>
      <c r="G140" s="86">
        <f>G141</f>
        <v>322000</v>
      </c>
      <c r="H140" s="52"/>
      <c r="I140" s="52"/>
    </row>
    <row r="141" spans="1:9" ht="12.75">
      <c r="A141" s="2" t="s">
        <v>105</v>
      </c>
      <c r="B141" s="14" t="s">
        <v>96</v>
      </c>
      <c r="C141" s="4" t="s">
        <v>10</v>
      </c>
      <c r="D141" s="4" t="s">
        <v>62</v>
      </c>
      <c r="E141" s="24" t="s">
        <v>106</v>
      </c>
      <c r="F141" s="24"/>
      <c r="G141" s="41">
        <f>G143</f>
        <v>322000</v>
      </c>
      <c r="H141" s="41"/>
      <c r="I141" s="41"/>
    </row>
    <row r="142" spans="1:9" ht="25.5">
      <c r="A142" s="2" t="s">
        <v>107</v>
      </c>
      <c r="B142" s="14" t="s">
        <v>96</v>
      </c>
      <c r="C142" s="4" t="s">
        <v>10</v>
      </c>
      <c r="D142" s="4" t="s">
        <v>62</v>
      </c>
      <c r="E142" s="24" t="s">
        <v>108</v>
      </c>
      <c r="F142" s="24"/>
      <c r="G142" s="41">
        <f>G143</f>
        <v>322000</v>
      </c>
      <c r="H142" s="41"/>
      <c r="I142" s="41"/>
    </row>
    <row r="143" spans="1:9" ht="25.5">
      <c r="A143" s="2" t="s">
        <v>125</v>
      </c>
      <c r="B143" s="14" t="s">
        <v>96</v>
      </c>
      <c r="C143" s="4" t="s">
        <v>10</v>
      </c>
      <c r="D143" s="4" t="s">
        <v>62</v>
      </c>
      <c r="E143" s="24" t="s">
        <v>108</v>
      </c>
      <c r="F143" s="24" t="s">
        <v>126</v>
      </c>
      <c r="G143" s="41">
        <f>G144</f>
        <v>322000</v>
      </c>
      <c r="H143" s="41"/>
      <c r="I143" s="41"/>
    </row>
    <row r="144" spans="1:9" ht="25.5">
      <c r="A144" s="2" t="s">
        <v>127</v>
      </c>
      <c r="B144" s="14" t="s">
        <v>96</v>
      </c>
      <c r="C144" s="4" t="s">
        <v>10</v>
      </c>
      <c r="D144" s="4" t="s">
        <v>62</v>
      </c>
      <c r="E144" s="24" t="s">
        <v>108</v>
      </c>
      <c r="F144" s="1">
        <v>240</v>
      </c>
      <c r="G144" s="41">
        <f>G145+G146</f>
        <v>322000</v>
      </c>
      <c r="H144" s="1"/>
      <c r="I144" s="1"/>
    </row>
    <row r="145" spans="1:9" ht="25.5">
      <c r="A145" s="63" t="s">
        <v>141</v>
      </c>
      <c r="B145" s="14" t="s">
        <v>96</v>
      </c>
      <c r="C145" s="4" t="s">
        <v>10</v>
      </c>
      <c r="D145" s="4" t="s">
        <v>62</v>
      </c>
      <c r="E145" s="24" t="s">
        <v>108</v>
      </c>
      <c r="F145" s="1">
        <v>242</v>
      </c>
      <c r="G145" s="42">
        <v>254600</v>
      </c>
      <c r="H145" s="1"/>
      <c r="I145" s="1"/>
    </row>
    <row r="146" spans="1:9" ht="25.5">
      <c r="A146" s="2" t="s">
        <v>140</v>
      </c>
      <c r="B146" s="14" t="s">
        <v>96</v>
      </c>
      <c r="C146" s="4" t="s">
        <v>10</v>
      </c>
      <c r="D146" s="4" t="s">
        <v>62</v>
      </c>
      <c r="E146" s="24" t="s">
        <v>108</v>
      </c>
      <c r="F146" s="1">
        <v>244</v>
      </c>
      <c r="G146" s="42">
        <v>67400</v>
      </c>
      <c r="H146" s="1"/>
      <c r="I146" s="1"/>
    </row>
    <row r="147" spans="1:9" ht="12.75" hidden="1">
      <c r="A147" s="82" t="s">
        <v>184</v>
      </c>
      <c r="B147" s="83" t="s">
        <v>96</v>
      </c>
      <c r="C147" s="8" t="s">
        <v>10</v>
      </c>
      <c r="D147" s="8" t="s">
        <v>183</v>
      </c>
      <c r="E147" s="84"/>
      <c r="F147" s="85"/>
      <c r="G147" s="86">
        <f>G148</f>
        <v>0</v>
      </c>
      <c r="H147" s="52"/>
      <c r="I147" s="52"/>
    </row>
    <row r="148" spans="1:9" ht="12.75" hidden="1">
      <c r="A148" s="2" t="s">
        <v>117</v>
      </c>
      <c r="B148" s="88" t="s">
        <v>96</v>
      </c>
      <c r="C148" s="89" t="s">
        <v>10</v>
      </c>
      <c r="D148" s="89" t="s">
        <v>183</v>
      </c>
      <c r="E148" s="90" t="s">
        <v>118</v>
      </c>
      <c r="F148" s="90"/>
      <c r="G148" s="48">
        <f>G149</f>
        <v>0</v>
      </c>
      <c r="H148" s="48"/>
      <c r="I148" s="48"/>
    </row>
    <row r="149" spans="1:13" ht="51" hidden="1">
      <c r="A149" s="2" t="s">
        <v>187</v>
      </c>
      <c r="B149" s="14" t="s">
        <v>96</v>
      </c>
      <c r="C149" s="4" t="s">
        <v>10</v>
      </c>
      <c r="D149" s="4" t="s">
        <v>183</v>
      </c>
      <c r="E149" s="24" t="s">
        <v>185</v>
      </c>
      <c r="F149" s="24"/>
      <c r="G149" s="41">
        <f>G153+G150</f>
        <v>0</v>
      </c>
      <c r="H149" s="41"/>
      <c r="I149" s="41"/>
      <c r="J149" s="151" t="s">
        <v>186</v>
      </c>
      <c r="K149" s="152"/>
      <c r="L149" s="152"/>
      <c r="M149" s="152"/>
    </row>
    <row r="150" spans="1:9" ht="25.5" hidden="1">
      <c r="A150" s="2" t="s">
        <v>125</v>
      </c>
      <c r="B150" s="14" t="s">
        <v>96</v>
      </c>
      <c r="C150" s="4" t="s">
        <v>10</v>
      </c>
      <c r="D150" s="4" t="s">
        <v>183</v>
      </c>
      <c r="E150" s="24" t="s">
        <v>185</v>
      </c>
      <c r="F150" s="24" t="s">
        <v>126</v>
      </c>
      <c r="G150" s="41">
        <f>G151</f>
        <v>0</v>
      </c>
      <c r="H150" s="41"/>
      <c r="I150" s="41"/>
    </row>
    <row r="151" spans="1:9" ht="25.5" hidden="1">
      <c r="A151" s="2" t="s">
        <v>127</v>
      </c>
      <c r="B151" s="14" t="s">
        <v>96</v>
      </c>
      <c r="C151" s="4" t="s">
        <v>10</v>
      </c>
      <c r="D151" s="4" t="s">
        <v>183</v>
      </c>
      <c r="E151" s="24" t="s">
        <v>185</v>
      </c>
      <c r="F151" s="24" t="s">
        <v>128</v>
      </c>
      <c r="G151" s="41">
        <f>G152</f>
        <v>0</v>
      </c>
      <c r="H151" s="41"/>
      <c r="I151" s="41"/>
    </row>
    <row r="152" spans="1:9" ht="25.5" hidden="1">
      <c r="A152" s="2" t="s">
        <v>140</v>
      </c>
      <c r="B152" s="14" t="s">
        <v>96</v>
      </c>
      <c r="C152" s="4" t="s">
        <v>10</v>
      </c>
      <c r="D152" s="4" t="s">
        <v>183</v>
      </c>
      <c r="E152" s="24" t="s">
        <v>185</v>
      </c>
      <c r="F152" s="24" t="s">
        <v>130</v>
      </c>
      <c r="G152" s="42"/>
      <c r="H152" s="41"/>
      <c r="I152" s="41"/>
    </row>
    <row r="153" spans="1:9" ht="12.75" hidden="1">
      <c r="A153" s="2" t="s">
        <v>148</v>
      </c>
      <c r="B153" s="14" t="s">
        <v>96</v>
      </c>
      <c r="C153" s="4" t="s">
        <v>10</v>
      </c>
      <c r="D153" s="4" t="s">
        <v>183</v>
      </c>
      <c r="E153" s="24" t="s">
        <v>185</v>
      </c>
      <c r="F153" s="24" t="s">
        <v>35</v>
      </c>
      <c r="G153" s="41">
        <f>G154</f>
        <v>0</v>
      </c>
      <c r="H153" s="41"/>
      <c r="I153" s="41"/>
    </row>
    <row r="154" spans="1:9" ht="12.75" hidden="1">
      <c r="A154" s="2" t="s">
        <v>149</v>
      </c>
      <c r="B154" s="14" t="s">
        <v>96</v>
      </c>
      <c r="C154" s="4" t="s">
        <v>10</v>
      </c>
      <c r="D154" s="4" t="s">
        <v>183</v>
      </c>
      <c r="E154" s="24" t="s">
        <v>185</v>
      </c>
      <c r="F154" s="24" t="s">
        <v>150</v>
      </c>
      <c r="G154" s="41">
        <f>G155</f>
        <v>0</v>
      </c>
      <c r="H154" s="41"/>
      <c r="I154" s="41"/>
    </row>
    <row r="155" spans="1:9" ht="36.75" customHeight="1" hidden="1">
      <c r="A155" s="2" t="s">
        <v>151</v>
      </c>
      <c r="B155" s="14" t="s">
        <v>96</v>
      </c>
      <c r="C155" s="4" t="s">
        <v>10</v>
      </c>
      <c r="D155" s="4" t="s">
        <v>183</v>
      </c>
      <c r="E155" s="24" t="s">
        <v>185</v>
      </c>
      <c r="F155" s="24" t="s">
        <v>152</v>
      </c>
      <c r="G155" s="42"/>
      <c r="H155" s="41"/>
      <c r="I155" s="41"/>
    </row>
    <row r="156" spans="1:9" ht="12.75">
      <c r="A156" s="53" t="s">
        <v>5</v>
      </c>
      <c r="B156" s="55" t="s">
        <v>96</v>
      </c>
      <c r="C156" s="54" t="s">
        <v>11</v>
      </c>
      <c r="D156" s="71"/>
      <c r="E156" s="72"/>
      <c r="F156" s="73"/>
      <c r="G156" s="59">
        <f>G191+G183+G157</f>
        <v>2334100</v>
      </c>
      <c r="H156" s="59"/>
      <c r="I156" s="59"/>
    </row>
    <row r="157" spans="1:9" ht="12.75">
      <c r="A157" s="82" t="s">
        <v>51</v>
      </c>
      <c r="B157" s="83" t="s">
        <v>96</v>
      </c>
      <c r="C157" s="8" t="s">
        <v>11</v>
      </c>
      <c r="D157" s="8" t="s">
        <v>8</v>
      </c>
      <c r="E157" s="68"/>
      <c r="F157" s="69"/>
      <c r="G157" s="87">
        <f>G158+G171+G179</f>
        <v>358100</v>
      </c>
      <c r="H157" s="87"/>
      <c r="I157" s="87"/>
    </row>
    <row r="158" spans="1:9" ht="12.75">
      <c r="A158" s="2" t="s">
        <v>71</v>
      </c>
      <c r="B158" s="88" t="s">
        <v>96</v>
      </c>
      <c r="C158" s="89" t="s">
        <v>11</v>
      </c>
      <c r="D158" s="89" t="s">
        <v>8</v>
      </c>
      <c r="E158" s="99" t="s">
        <v>70</v>
      </c>
      <c r="F158" s="90"/>
      <c r="G158" s="48">
        <f>G159+G165</f>
        <v>308100</v>
      </c>
      <c r="H158" s="48"/>
      <c r="I158" s="48"/>
    </row>
    <row r="159" spans="1:10" ht="38.25" hidden="1">
      <c r="A159" s="2" t="s">
        <v>204</v>
      </c>
      <c r="B159" s="14" t="s">
        <v>96</v>
      </c>
      <c r="C159" s="4" t="s">
        <v>11</v>
      </c>
      <c r="D159" s="4" t="s">
        <v>8</v>
      </c>
      <c r="E159" s="11" t="s">
        <v>202</v>
      </c>
      <c r="F159" s="24"/>
      <c r="G159" s="41">
        <f>G163+G160</f>
        <v>0</v>
      </c>
      <c r="H159" s="41"/>
      <c r="I159" s="41"/>
      <c r="J159" s="150"/>
    </row>
    <row r="160" spans="1:10" ht="25.5" hidden="1">
      <c r="A160" s="2" t="s">
        <v>125</v>
      </c>
      <c r="B160" s="14" t="s">
        <v>96</v>
      </c>
      <c r="C160" s="4" t="s">
        <v>11</v>
      </c>
      <c r="D160" s="4" t="s">
        <v>8</v>
      </c>
      <c r="E160" s="11" t="s">
        <v>202</v>
      </c>
      <c r="F160" s="24" t="s">
        <v>126</v>
      </c>
      <c r="G160" s="41">
        <f>G161</f>
        <v>0</v>
      </c>
      <c r="H160" s="41"/>
      <c r="I160" s="41"/>
      <c r="J160" s="150"/>
    </row>
    <row r="161" spans="1:9" ht="25.5" hidden="1">
      <c r="A161" s="2" t="s">
        <v>127</v>
      </c>
      <c r="B161" s="14" t="s">
        <v>96</v>
      </c>
      <c r="C161" s="4" t="s">
        <v>11</v>
      </c>
      <c r="D161" s="4" t="s">
        <v>8</v>
      </c>
      <c r="E161" s="11" t="s">
        <v>202</v>
      </c>
      <c r="F161" s="24" t="s">
        <v>128</v>
      </c>
      <c r="G161" s="41">
        <f>G162</f>
        <v>0</v>
      </c>
      <c r="H161" s="41"/>
      <c r="I161" s="41"/>
    </row>
    <row r="162" spans="1:9" ht="25.5" hidden="1">
      <c r="A162" s="2" t="s">
        <v>140</v>
      </c>
      <c r="B162" s="14" t="s">
        <v>96</v>
      </c>
      <c r="C162" s="4" t="s">
        <v>11</v>
      </c>
      <c r="D162" s="4" t="s">
        <v>8</v>
      </c>
      <c r="E162" s="11" t="s">
        <v>202</v>
      </c>
      <c r="F162" s="24" t="s">
        <v>130</v>
      </c>
      <c r="G162" s="42"/>
      <c r="H162" s="41"/>
      <c r="I162" s="41"/>
    </row>
    <row r="163" spans="1:10" ht="12.75" hidden="1">
      <c r="A163" s="2" t="s">
        <v>131</v>
      </c>
      <c r="B163" s="14" t="s">
        <v>96</v>
      </c>
      <c r="C163" s="4" t="s">
        <v>11</v>
      </c>
      <c r="D163" s="4" t="s">
        <v>8</v>
      </c>
      <c r="E163" s="11" t="s">
        <v>202</v>
      </c>
      <c r="F163" s="24" t="s">
        <v>132</v>
      </c>
      <c r="G163" s="41">
        <f>G164</f>
        <v>0</v>
      </c>
      <c r="H163" s="41"/>
      <c r="I163" s="41"/>
      <c r="J163" s="150"/>
    </row>
    <row r="164" spans="1:10" ht="38.25" customHeight="1" hidden="1">
      <c r="A164" s="2" t="s">
        <v>203</v>
      </c>
      <c r="B164" s="14" t="s">
        <v>96</v>
      </c>
      <c r="C164" s="4" t="s">
        <v>11</v>
      </c>
      <c r="D164" s="4" t="s">
        <v>8</v>
      </c>
      <c r="E164" s="11" t="s">
        <v>202</v>
      </c>
      <c r="F164" s="24" t="s">
        <v>200</v>
      </c>
      <c r="G164" s="42"/>
      <c r="H164" s="41"/>
      <c r="I164" s="41"/>
      <c r="J164" s="150"/>
    </row>
    <row r="165" spans="1:10" ht="12.75">
      <c r="A165" s="2" t="s">
        <v>72</v>
      </c>
      <c r="B165" s="14" t="s">
        <v>96</v>
      </c>
      <c r="C165" s="4" t="s">
        <v>11</v>
      </c>
      <c r="D165" s="4" t="s">
        <v>8</v>
      </c>
      <c r="E165" s="11" t="s">
        <v>73</v>
      </c>
      <c r="F165" s="24"/>
      <c r="G165" s="41">
        <f>G169+G166</f>
        <v>308100</v>
      </c>
      <c r="H165" s="41"/>
      <c r="I165" s="41"/>
      <c r="J165" s="132"/>
    </row>
    <row r="166" spans="1:9" ht="25.5">
      <c r="A166" s="2" t="s">
        <v>125</v>
      </c>
      <c r="B166" s="14" t="s">
        <v>96</v>
      </c>
      <c r="C166" s="4" t="s">
        <v>11</v>
      </c>
      <c r="D166" s="4" t="s">
        <v>8</v>
      </c>
      <c r="E166" s="11" t="s">
        <v>73</v>
      </c>
      <c r="F166" s="24" t="s">
        <v>126</v>
      </c>
      <c r="G166" s="41">
        <f>G167</f>
        <v>308100</v>
      </c>
      <c r="H166" s="41"/>
      <c r="I166" s="41"/>
    </row>
    <row r="167" spans="1:9" ht="25.5">
      <c r="A167" s="2" t="s">
        <v>127</v>
      </c>
      <c r="B167" s="14" t="s">
        <v>96</v>
      </c>
      <c r="C167" s="4" t="s">
        <v>11</v>
      </c>
      <c r="D167" s="4" t="s">
        <v>8</v>
      </c>
      <c r="E167" s="11" t="s">
        <v>73</v>
      </c>
      <c r="F167" s="24" t="s">
        <v>128</v>
      </c>
      <c r="G167" s="41">
        <f>G168</f>
        <v>308100</v>
      </c>
      <c r="H167" s="41"/>
      <c r="I167" s="41"/>
    </row>
    <row r="168" spans="1:9" ht="25.5">
      <c r="A168" s="2" t="s">
        <v>140</v>
      </c>
      <c r="B168" s="14" t="s">
        <v>96</v>
      </c>
      <c r="C168" s="4" t="s">
        <v>11</v>
      </c>
      <c r="D168" s="4" t="s">
        <v>8</v>
      </c>
      <c r="E168" s="11" t="s">
        <v>73</v>
      </c>
      <c r="F168" s="24" t="s">
        <v>130</v>
      </c>
      <c r="G168" s="42">
        <v>308100</v>
      </c>
      <c r="H168" s="41"/>
      <c r="I168" s="41"/>
    </row>
    <row r="169" spans="1:9" ht="12.75" hidden="1">
      <c r="A169" s="2" t="s">
        <v>131</v>
      </c>
      <c r="B169" s="14" t="s">
        <v>96</v>
      </c>
      <c r="C169" s="4" t="s">
        <v>11</v>
      </c>
      <c r="D169" s="4" t="s">
        <v>8</v>
      </c>
      <c r="E169" s="11" t="s">
        <v>73</v>
      </c>
      <c r="F169" s="24" t="s">
        <v>132</v>
      </c>
      <c r="G169" s="41">
        <f>G170</f>
        <v>0</v>
      </c>
      <c r="H169" s="41"/>
      <c r="I169" s="41"/>
    </row>
    <row r="170" spans="1:9" ht="37.5" customHeight="1" hidden="1">
      <c r="A170" s="2" t="s">
        <v>203</v>
      </c>
      <c r="B170" s="14" t="s">
        <v>96</v>
      </c>
      <c r="C170" s="4" t="s">
        <v>11</v>
      </c>
      <c r="D170" s="4" t="s">
        <v>8</v>
      </c>
      <c r="E170" s="11" t="s">
        <v>73</v>
      </c>
      <c r="F170" s="24" t="s">
        <v>200</v>
      </c>
      <c r="G170" s="42"/>
      <c r="H170" s="41"/>
      <c r="I170" s="41"/>
    </row>
    <row r="171" spans="1:9" ht="13.5" customHeight="1" hidden="1">
      <c r="A171" s="2" t="s">
        <v>117</v>
      </c>
      <c r="B171" s="88" t="s">
        <v>96</v>
      </c>
      <c r="C171" s="89" t="s">
        <v>11</v>
      </c>
      <c r="D171" s="89" t="s">
        <v>8</v>
      </c>
      <c r="E171" s="99" t="s">
        <v>118</v>
      </c>
      <c r="F171" s="90"/>
      <c r="G171" s="48">
        <f>G172</f>
        <v>0</v>
      </c>
      <c r="H171" s="48"/>
      <c r="I171" s="48"/>
    </row>
    <row r="172" spans="1:9" ht="12.75" hidden="1">
      <c r="A172" s="2" t="s">
        <v>160</v>
      </c>
      <c r="B172" s="14" t="s">
        <v>96</v>
      </c>
      <c r="C172" s="4" t="s">
        <v>11</v>
      </c>
      <c r="D172" s="4" t="s">
        <v>8</v>
      </c>
      <c r="E172" s="11" t="s">
        <v>161</v>
      </c>
      <c r="F172" s="24"/>
      <c r="G172" s="41">
        <f>G177+G173</f>
        <v>0</v>
      </c>
      <c r="H172" s="41"/>
      <c r="I172" s="41"/>
    </row>
    <row r="173" spans="1:9" ht="25.5" hidden="1">
      <c r="A173" s="2" t="s">
        <v>125</v>
      </c>
      <c r="B173" s="14" t="s">
        <v>96</v>
      </c>
      <c r="C173" s="4" t="s">
        <v>11</v>
      </c>
      <c r="D173" s="4" t="s">
        <v>8</v>
      </c>
      <c r="E173" s="11" t="s">
        <v>161</v>
      </c>
      <c r="F173" s="24" t="s">
        <v>126</v>
      </c>
      <c r="G173" s="41">
        <f>G174</f>
        <v>0</v>
      </c>
      <c r="H173" s="41"/>
      <c r="I173" s="41"/>
    </row>
    <row r="174" spans="1:9" ht="25.5" hidden="1">
      <c r="A174" s="2" t="s">
        <v>127</v>
      </c>
      <c r="B174" s="14" t="s">
        <v>96</v>
      </c>
      <c r="C174" s="4" t="s">
        <v>11</v>
      </c>
      <c r="D174" s="4" t="s">
        <v>8</v>
      </c>
      <c r="E174" s="11" t="s">
        <v>161</v>
      </c>
      <c r="F174" s="24" t="s">
        <v>128</v>
      </c>
      <c r="G174" s="41">
        <f>G176+G175</f>
        <v>0</v>
      </c>
      <c r="H174" s="41"/>
      <c r="I174" s="41"/>
    </row>
    <row r="175" spans="1:10" ht="25.5" customHeight="1" hidden="1">
      <c r="A175" s="2" t="s">
        <v>163</v>
      </c>
      <c r="B175" s="14" t="s">
        <v>96</v>
      </c>
      <c r="C175" s="4" t="s">
        <v>11</v>
      </c>
      <c r="D175" s="4" t="s">
        <v>8</v>
      </c>
      <c r="E175" s="11" t="s">
        <v>161</v>
      </c>
      <c r="F175" s="24" t="s">
        <v>162</v>
      </c>
      <c r="G175" s="42"/>
      <c r="H175" s="41"/>
      <c r="I175" s="41"/>
      <c r="J175" s="100"/>
    </row>
    <row r="176" spans="1:9" ht="25.5" hidden="1">
      <c r="A176" s="2" t="s">
        <v>140</v>
      </c>
      <c r="B176" s="14" t="s">
        <v>96</v>
      </c>
      <c r="C176" s="4" t="s">
        <v>11</v>
      </c>
      <c r="D176" s="4" t="s">
        <v>8</v>
      </c>
      <c r="E176" s="11" t="s">
        <v>161</v>
      </c>
      <c r="F176" s="24" t="s">
        <v>130</v>
      </c>
      <c r="G176" s="42"/>
      <c r="H176" s="41"/>
      <c r="I176" s="41"/>
    </row>
    <row r="177" spans="1:10" ht="12.75" hidden="1">
      <c r="A177" s="2" t="s">
        <v>131</v>
      </c>
      <c r="B177" s="14" t="s">
        <v>96</v>
      </c>
      <c r="C177" s="4" t="s">
        <v>11</v>
      </c>
      <c r="D177" s="4" t="s">
        <v>8</v>
      </c>
      <c r="E177" s="11" t="s">
        <v>161</v>
      </c>
      <c r="F177" s="24" t="s">
        <v>132</v>
      </c>
      <c r="G177" s="41">
        <f>G178</f>
        <v>0</v>
      </c>
      <c r="H177" s="41"/>
      <c r="I177" s="41"/>
      <c r="J177" s="133"/>
    </row>
    <row r="178" spans="1:10" ht="38.25" customHeight="1" hidden="1">
      <c r="A178" s="2" t="s">
        <v>203</v>
      </c>
      <c r="B178" s="14" t="s">
        <v>96</v>
      </c>
      <c r="C178" s="4" t="s">
        <v>11</v>
      </c>
      <c r="D178" s="4" t="s">
        <v>8</v>
      </c>
      <c r="E178" s="11" t="s">
        <v>161</v>
      </c>
      <c r="F178" s="24" t="s">
        <v>200</v>
      </c>
      <c r="G178" s="42"/>
      <c r="H178" s="41"/>
      <c r="I178" s="41"/>
      <c r="J178" s="133"/>
    </row>
    <row r="179" spans="1:12" ht="14.25" customHeight="1">
      <c r="A179" s="2" t="s">
        <v>222</v>
      </c>
      <c r="B179" s="14" t="s">
        <v>96</v>
      </c>
      <c r="C179" s="4" t="s">
        <v>11</v>
      </c>
      <c r="D179" s="4" t="s">
        <v>8</v>
      </c>
      <c r="E179" s="11" t="s">
        <v>211</v>
      </c>
      <c r="F179" s="24"/>
      <c r="G179" s="41">
        <f>G180</f>
        <v>50000</v>
      </c>
      <c r="H179" s="41"/>
      <c r="I179" s="41"/>
      <c r="J179" s="133"/>
      <c r="K179" s="100"/>
      <c r="L179" s="100"/>
    </row>
    <row r="180" spans="1:12" ht="38.25">
      <c r="A180" s="2" t="s">
        <v>223</v>
      </c>
      <c r="B180" s="14" t="s">
        <v>96</v>
      </c>
      <c r="C180" s="4" t="s">
        <v>11</v>
      </c>
      <c r="D180" s="4" t="s">
        <v>8</v>
      </c>
      <c r="E180" s="11" t="s">
        <v>217</v>
      </c>
      <c r="F180" s="24"/>
      <c r="G180" s="41">
        <f>G181</f>
        <v>50000</v>
      </c>
      <c r="H180" s="41"/>
      <c r="I180" s="41"/>
      <c r="J180" s="133"/>
      <c r="K180" s="100"/>
      <c r="L180" s="100"/>
    </row>
    <row r="181" spans="1:10" ht="15" customHeight="1">
      <c r="A181" s="2" t="s">
        <v>131</v>
      </c>
      <c r="B181" s="14" t="s">
        <v>96</v>
      </c>
      <c r="C181" s="4" t="s">
        <v>11</v>
      </c>
      <c r="D181" s="4" t="s">
        <v>8</v>
      </c>
      <c r="E181" s="11" t="s">
        <v>217</v>
      </c>
      <c r="F181" s="24" t="s">
        <v>132</v>
      </c>
      <c r="G181" s="41">
        <f>G182</f>
        <v>50000</v>
      </c>
      <c r="H181" s="41"/>
      <c r="I181" s="41"/>
      <c r="J181" s="132"/>
    </row>
    <row r="182" spans="1:10" ht="42" customHeight="1">
      <c r="A182" s="2" t="s">
        <v>203</v>
      </c>
      <c r="B182" s="14" t="s">
        <v>96</v>
      </c>
      <c r="C182" s="4" t="s">
        <v>11</v>
      </c>
      <c r="D182" s="4" t="s">
        <v>8</v>
      </c>
      <c r="E182" s="11" t="s">
        <v>217</v>
      </c>
      <c r="F182" s="24" t="s">
        <v>200</v>
      </c>
      <c r="G182" s="42">
        <v>50000</v>
      </c>
      <c r="H182" s="41"/>
      <c r="I182" s="41"/>
      <c r="J182" s="132"/>
    </row>
    <row r="183" spans="1:9" ht="12.75">
      <c r="A183" s="82" t="s">
        <v>233</v>
      </c>
      <c r="B183" s="83" t="s">
        <v>96</v>
      </c>
      <c r="C183" s="8" t="s">
        <v>11</v>
      </c>
      <c r="D183" s="8" t="s">
        <v>9</v>
      </c>
      <c r="E183" s="68"/>
      <c r="F183" s="69"/>
      <c r="G183" s="87">
        <f>G184</f>
        <v>10000</v>
      </c>
      <c r="H183" s="87"/>
      <c r="I183" s="87"/>
    </row>
    <row r="184" spans="1:9" ht="12.75">
      <c r="A184" s="2" t="s">
        <v>235</v>
      </c>
      <c r="B184" s="88" t="s">
        <v>96</v>
      </c>
      <c r="C184" s="89" t="s">
        <v>11</v>
      </c>
      <c r="D184" s="89" t="s">
        <v>9</v>
      </c>
      <c r="E184" s="99" t="s">
        <v>70</v>
      </c>
      <c r="F184" s="90"/>
      <c r="G184" s="48">
        <f>G185</f>
        <v>10000</v>
      </c>
      <c r="H184" s="48"/>
      <c r="I184" s="48"/>
    </row>
    <row r="185" spans="1:10" ht="12.75">
      <c r="A185" s="2" t="s">
        <v>236</v>
      </c>
      <c r="B185" s="14" t="s">
        <v>96</v>
      </c>
      <c r="C185" s="4" t="s">
        <v>11</v>
      </c>
      <c r="D185" s="4" t="s">
        <v>9</v>
      </c>
      <c r="E185" s="11" t="s">
        <v>237</v>
      </c>
      <c r="F185" s="24"/>
      <c r="G185" s="41">
        <f>G186+G189</f>
        <v>10000</v>
      </c>
      <c r="H185" s="41"/>
      <c r="I185" s="41"/>
      <c r="J185" s="150"/>
    </row>
    <row r="186" spans="1:10" ht="25.5" hidden="1">
      <c r="A186" s="2" t="s">
        <v>125</v>
      </c>
      <c r="B186" s="14" t="s">
        <v>96</v>
      </c>
      <c r="C186" s="4" t="s">
        <v>11</v>
      </c>
      <c r="D186" s="4" t="s">
        <v>9</v>
      </c>
      <c r="E186" s="11" t="s">
        <v>237</v>
      </c>
      <c r="F186" s="24" t="s">
        <v>126</v>
      </c>
      <c r="G186" s="41">
        <f>G187</f>
        <v>0</v>
      </c>
      <c r="H186" s="41"/>
      <c r="I186" s="41"/>
      <c r="J186" s="150"/>
    </row>
    <row r="187" spans="1:9" ht="25.5" hidden="1">
      <c r="A187" s="2" t="s">
        <v>127</v>
      </c>
      <c r="B187" s="14" t="s">
        <v>96</v>
      </c>
      <c r="C187" s="4" t="s">
        <v>11</v>
      </c>
      <c r="D187" s="4" t="s">
        <v>9</v>
      </c>
      <c r="E187" s="11" t="s">
        <v>237</v>
      </c>
      <c r="F187" s="24" t="s">
        <v>128</v>
      </c>
      <c r="G187" s="41">
        <f>G188</f>
        <v>0</v>
      </c>
      <c r="H187" s="41"/>
      <c r="I187" s="41"/>
    </row>
    <row r="188" spans="1:9" ht="25.5" hidden="1">
      <c r="A188" s="2" t="s">
        <v>140</v>
      </c>
      <c r="B188" s="14" t="s">
        <v>96</v>
      </c>
      <c r="C188" s="4" t="s">
        <v>11</v>
      </c>
      <c r="D188" s="4" t="s">
        <v>9</v>
      </c>
      <c r="E188" s="11" t="s">
        <v>237</v>
      </c>
      <c r="F188" s="24" t="s">
        <v>130</v>
      </c>
      <c r="G188" s="42"/>
      <c r="H188" s="41"/>
      <c r="I188" s="41"/>
    </row>
    <row r="189" spans="1:10" ht="12.75">
      <c r="A189" s="2" t="s">
        <v>131</v>
      </c>
      <c r="B189" s="14" t="s">
        <v>96</v>
      </c>
      <c r="C189" s="4" t="s">
        <v>11</v>
      </c>
      <c r="D189" s="4" t="s">
        <v>9</v>
      </c>
      <c r="E189" s="11" t="s">
        <v>237</v>
      </c>
      <c r="F189" s="24" t="s">
        <v>132</v>
      </c>
      <c r="G189" s="41">
        <f>G190</f>
        <v>10000</v>
      </c>
      <c r="H189" s="41"/>
      <c r="I189" s="41"/>
      <c r="J189" s="133"/>
    </row>
    <row r="190" spans="1:10" ht="38.25" customHeight="1">
      <c r="A190" s="2" t="s">
        <v>203</v>
      </c>
      <c r="B190" s="14" t="s">
        <v>96</v>
      </c>
      <c r="C190" s="4" t="s">
        <v>11</v>
      </c>
      <c r="D190" s="4" t="s">
        <v>9</v>
      </c>
      <c r="E190" s="11" t="s">
        <v>237</v>
      </c>
      <c r="F190" s="24" t="s">
        <v>200</v>
      </c>
      <c r="G190" s="42">
        <v>10000</v>
      </c>
      <c r="H190" s="41"/>
      <c r="I190" s="41"/>
      <c r="J190" s="133" t="s">
        <v>234</v>
      </c>
    </row>
    <row r="191" spans="1:9" ht="12.75">
      <c r="A191" s="82" t="s">
        <v>37</v>
      </c>
      <c r="B191" s="83" t="s">
        <v>96</v>
      </c>
      <c r="C191" s="8" t="s">
        <v>11</v>
      </c>
      <c r="D191" s="8" t="s">
        <v>25</v>
      </c>
      <c r="E191" s="68"/>
      <c r="F191" s="69"/>
      <c r="G191" s="87">
        <f>G200+G192+G217</f>
        <v>1966000</v>
      </c>
      <c r="H191" s="87"/>
      <c r="I191" s="87"/>
    </row>
    <row r="192" spans="1:9" ht="12.75" hidden="1">
      <c r="A192" s="2" t="s">
        <v>117</v>
      </c>
      <c r="B192" s="88" t="s">
        <v>96</v>
      </c>
      <c r="C192" s="89" t="s">
        <v>11</v>
      </c>
      <c r="D192" s="89" t="s">
        <v>25</v>
      </c>
      <c r="E192" s="99" t="s">
        <v>118</v>
      </c>
      <c r="F192" s="90"/>
      <c r="G192" s="48">
        <f>G193+G198</f>
        <v>0</v>
      </c>
      <c r="H192" s="48"/>
      <c r="I192" s="48"/>
    </row>
    <row r="193" spans="1:9" ht="12.75" hidden="1">
      <c r="A193" s="2" t="s">
        <v>160</v>
      </c>
      <c r="B193" s="14" t="s">
        <v>96</v>
      </c>
      <c r="C193" s="4" t="s">
        <v>11</v>
      </c>
      <c r="D193" s="4" t="s">
        <v>25</v>
      </c>
      <c r="E193" s="11" t="s">
        <v>161</v>
      </c>
      <c r="F193" s="24"/>
      <c r="G193" s="41">
        <f>G194</f>
        <v>0</v>
      </c>
      <c r="H193" s="41"/>
      <c r="I193" s="41"/>
    </row>
    <row r="194" spans="1:9" ht="25.5" hidden="1">
      <c r="A194" s="2" t="s">
        <v>125</v>
      </c>
      <c r="B194" s="14" t="s">
        <v>96</v>
      </c>
      <c r="C194" s="4" t="s">
        <v>11</v>
      </c>
      <c r="D194" s="4" t="s">
        <v>25</v>
      </c>
      <c r="E194" s="11" t="s">
        <v>161</v>
      </c>
      <c r="F194" s="24" t="s">
        <v>126</v>
      </c>
      <c r="G194" s="41">
        <f>G195</f>
        <v>0</v>
      </c>
      <c r="H194" s="41"/>
      <c r="I194" s="41"/>
    </row>
    <row r="195" spans="1:9" ht="25.5" hidden="1">
      <c r="A195" s="2" t="s">
        <v>127</v>
      </c>
      <c r="B195" s="14" t="s">
        <v>96</v>
      </c>
      <c r="C195" s="4" t="s">
        <v>11</v>
      </c>
      <c r="D195" s="4" t="s">
        <v>25</v>
      </c>
      <c r="E195" s="11" t="s">
        <v>161</v>
      </c>
      <c r="F195" s="24" t="s">
        <v>128</v>
      </c>
      <c r="G195" s="41">
        <f>G196+G197</f>
        <v>0</v>
      </c>
      <c r="H195" s="41"/>
      <c r="I195" s="41"/>
    </row>
    <row r="196" spans="1:10" ht="25.5" customHeight="1" hidden="1">
      <c r="A196" s="2" t="s">
        <v>163</v>
      </c>
      <c r="B196" s="14" t="s">
        <v>96</v>
      </c>
      <c r="C196" s="4" t="s">
        <v>11</v>
      </c>
      <c r="D196" s="4" t="s">
        <v>25</v>
      </c>
      <c r="E196" s="11" t="s">
        <v>161</v>
      </c>
      <c r="F196" s="24" t="s">
        <v>162</v>
      </c>
      <c r="G196" s="42"/>
      <c r="H196" s="41"/>
      <c r="I196" s="41"/>
      <c r="J196" s="100"/>
    </row>
    <row r="197" spans="1:9" ht="25.5" hidden="1">
      <c r="A197" s="2" t="s">
        <v>140</v>
      </c>
      <c r="B197" s="14" t="s">
        <v>96</v>
      </c>
      <c r="C197" s="4" t="s">
        <v>11</v>
      </c>
      <c r="D197" s="4" t="s">
        <v>25</v>
      </c>
      <c r="E197" s="11" t="s">
        <v>161</v>
      </c>
      <c r="F197" s="24" t="s">
        <v>130</v>
      </c>
      <c r="G197" s="42"/>
      <c r="H197" s="41"/>
      <c r="I197" s="41"/>
    </row>
    <row r="198" spans="1:10" ht="12.75" hidden="1">
      <c r="A198" s="124"/>
      <c r="B198" s="125" t="s">
        <v>96</v>
      </c>
      <c r="C198" s="126" t="s">
        <v>11</v>
      </c>
      <c r="D198" s="126" t="s">
        <v>25</v>
      </c>
      <c r="E198" s="127" t="s">
        <v>161</v>
      </c>
      <c r="F198" s="98" t="s">
        <v>132</v>
      </c>
      <c r="G198" s="41">
        <f>G199</f>
        <v>0</v>
      </c>
      <c r="H198" s="41"/>
      <c r="I198" s="41"/>
      <c r="J198" s="159" t="s">
        <v>201</v>
      </c>
    </row>
    <row r="199" spans="1:10" ht="25.5" customHeight="1" hidden="1">
      <c r="A199" s="124"/>
      <c r="B199" s="125" t="s">
        <v>96</v>
      </c>
      <c r="C199" s="126" t="s">
        <v>11</v>
      </c>
      <c r="D199" s="126" t="s">
        <v>25</v>
      </c>
      <c r="E199" s="127" t="s">
        <v>161</v>
      </c>
      <c r="F199" s="98" t="s">
        <v>200</v>
      </c>
      <c r="G199" s="42"/>
      <c r="H199" s="41"/>
      <c r="I199" s="41"/>
      <c r="J199" s="159"/>
    </row>
    <row r="200" spans="1:9" ht="12.75">
      <c r="A200" s="2" t="s">
        <v>37</v>
      </c>
      <c r="B200" s="14" t="s">
        <v>96</v>
      </c>
      <c r="C200" s="4" t="s">
        <v>11</v>
      </c>
      <c r="D200" s="4" t="s">
        <v>25</v>
      </c>
      <c r="E200" s="24" t="s">
        <v>38</v>
      </c>
      <c r="F200" s="60"/>
      <c r="G200" s="41">
        <f>G201+G205+G209+G213</f>
        <v>1946000</v>
      </c>
      <c r="H200" s="41"/>
      <c r="I200" s="41"/>
    </row>
    <row r="201" spans="1:9" ht="12.75">
      <c r="A201" s="2" t="s">
        <v>39</v>
      </c>
      <c r="B201" s="93" t="s">
        <v>96</v>
      </c>
      <c r="C201" s="30" t="s">
        <v>11</v>
      </c>
      <c r="D201" s="30" t="s">
        <v>25</v>
      </c>
      <c r="E201" s="31" t="s">
        <v>40</v>
      </c>
      <c r="F201" s="31"/>
      <c r="G201" s="50">
        <f>G202</f>
        <v>1320000</v>
      </c>
      <c r="H201" s="50"/>
      <c r="I201" s="50"/>
    </row>
    <row r="202" spans="1:9" ht="25.5">
      <c r="A202" s="2" t="s">
        <v>125</v>
      </c>
      <c r="B202" s="14" t="s">
        <v>96</v>
      </c>
      <c r="C202" s="4" t="s">
        <v>11</v>
      </c>
      <c r="D202" s="4" t="s">
        <v>25</v>
      </c>
      <c r="E202" s="24" t="s">
        <v>40</v>
      </c>
      <c r="F202" s="24" t="s">
        <v>126</v>
      </c>
      <c r="G202" s="41">
        <f>G203</f>
        <v>1320000</v>
      </c>
      <c r="H202" s="41"/>
      <c r="I202" s="41"/>
    </row>
    <row r="203" spans="1:9" ht="25.5">
      <c r="A203" s="2" t="s">
        <v>127</v>
      </c>
      <c r="B203" s="14" t="s">
        <v>96</v>
      </c>
      <c r="C203" s="4" t="s">
        <v>11</v>
      </c>
      <c r="D203" s="4" t="s">
        <v>25</v>
      </c>
      <c r="E203" s="24" t="s">
        <v>40</v>
      </c>
      <c r="F203" s="24" t="s">
        <v>128</v>
      </c>
      <c r="G203" s="41">
        <f>G204</f>
        <v>1320000</v>
      </c>
      <c r="H203" s="41"/>
      <c r="I203" s="41"/>
    </row>
    <row r="204" spans="1:9" ht="25.5">
      <c r="A204" s="2" t="s">
        <v>140</v>
      </c>
      <c r="B204" s="14" t="s">
        <v>96</v>
      </c>
      <c r="C204" s="4" t="s">
        <v>11</v>
      </c>
      <c r="D204" s="4" t="s">
        <v>25</v>
      </c>
      <c r="E204" s="24" t="s">
        <v>40</v>
      </c>
      <c r="F204" s="24" t="s">
        <v>130</v>
      </c>
      <c r="G204" s="42">
        <v>1320000</v>
      </c>
      <c r="H204" s="41"/>
      <c r="I204" s="41"/>
    </row>
    <row r="205" spans="1:9" ht="12.75">
      <c r="A205" s="2" t="s">
        <v>83</v>
      </c>
      <c r="B205" s="93" t="s">
        <v>96</v>
      </c>
      <c r="C205" s="30" t="s">
        <v>11</v>
      </c>
      <c r="D205" s="30" t="s">
        <v>25</v>
      </c>
      <c r="E205" s="31" t="s">
        <v>84</v>
      </c>
      <c r="F205" s="31"/>
      <c r="G205" s="50">
        <f>G206</f>
        <v>1000</v>
      </c>
      <c r="H205" s="50"/>
      <c r="I205" s="50"/>
    </row>
    <row r="206" spans="1:9" ht="25.5">
      <c r="A206" s="2" t="s">
        <v>125</v>
      </c>
      <c r="B206" s="14" t="s">
        <v>96</v>
      </c>
      <c r="C206" s="4" t="s">
        <v>11</v>
      </c>
      <c r="D206" s="4" t="s">
        <v>25</v>
      </c>
      <c r="E206" s="24" t="s">
        <v>84</v>
      </c>
      <c r="F206" s="24" t="s">
        <v>126</v>
      </c>
      <c r="G206" s="41">
        <f>G207</f>
        <v>1000</v>
      </c>
      <c r="H206" s="41"/>
      <c r="I206" s="41"/>
    </row>
    <row r="207" spans="1:9" ht="25.5">
      <c r="A207" s="2" t="s">
        <v>127</v>
      </c>
      <c r="B207" s="14" t="s">
        <v>96</v>
      </c>
      <c r="C207" s="4" t="s">
        <v>11</v>
      </c>
      <c r="D207" s="4" t="s">
        <v>25</v>
      </c>
      <c r="E207" s="24" t="s">
        <v>84</v>
      </c>
      <c r="F207" s="24" t="s">
        <v>128</v>
      </c>
      <c r="G207" s="41">
        <f>G208</f>
        <v>1000</v>
      </c>
      <c r="H207" s="41"/>
      <c r="I207" s="41"/>
    </row>
    <row r="208" spans="1:9" ht="25.5">
      <c r="A208" s="2" t="s">
        <v>140</v>
      </c>
      <c r="B208" s="14" t="s">
        <v>96</v>
      </c>
      <c r="C208" s="4" t="s">
        <v>11</v>
      </c>
      <c r="D208" s="4" t="s">
        <v>25</v>
      </c>
      <c r="E208" s="24" t="s">
        <v>84</v>
      </c>
      <c r="F208" s="24" t="s">
        <v>130</v>
      </c>
      <c r="G208" s="42">
        <v>1000</v>
      </c>
      <c r="H208" s="41"/>
      <c r="I208" s="41"/>
    </row>
    <row r="209" spans="1:9" ht="12.75">
      <c r="A209" s="2" t="s">
        <v>56</v>
      </c>
      <c r="B209" s="93" t="s">
        <v>96</v>
      </c>
      <c r="C209" s="30" t="s">
        <v>11</v>
      </c>
      <c r="D209" s="30" t="s">
        <v>25</v>
      </c>
      <c r="E209" s="31" t="s">
        <v>57</v>
      </c>
      <c r="F209" s="31"/>
      <c r="G209" s="50">
        <f>G210</f>
        <v>90000</v>
      </c>
      <c r="H209" s="50"/>
      <c r="I209" s="50"/>
    </row>
    <row r="210" spans="1:9" ht="25.5">
      <c r="A210" s="2" t="s">
        <v>125</v>
      </c>
      <c r="B210" s="14" t="s">
        <v>96</v>
      </c>
      <c r="C210" s="4" t="s">
        <v>11</v>
      </c>
      <c r="D210" s="4" t="s">
        <v>25</v>
      </c>
      <c r="E210" s="24" t="s">
        <v>57</v>
      </c>
      <c r="F210" s="24" t="s">
        <v>126</v>
      </c>
      <c r="G210" s="41">
        <f>G211</f>
        <v>90000</v>
      </c>
      <c r="H210" s="41"/>
      <c r="I210" s="41"/>
    </row>
    <row r="211" spans="1:9" ht="25.5">
      <c r="A211" s="2" t="s">
        <v>127</v>
      </c>
      <c r="B211" s="14" t="s">
        <v>96</v>
      </c>
      <c r="C211" s="4" t="s">
        <v>11</v>
      </c>
      <c r="D211" s="4" t="s">
        <v>25</v>
      </c>
      <c r="E211" s="24" t="s">
        <v>57</v>
      </c>
      <c r="F211" s="24" t="s">
        <v>128</v>
      </c>
      <c r="G211" s="41">
        <f>G212</f>
        <v>90000</v>
      </c>
      <c r="H211" s="41"/>
      <c r="I211" s="41"/>
    </row>
    <row r="212" spans="1:9" ht="25.5">
      <c r="A212" s="2" t="s">
        <v>140</v>
      </c>
      <c r="B212" s="14" t="s">
        <v>96</v>
      </c>
      <c r="C212" s="4" t="s">
        <v>11</v>
      </c>
      <c r="D212" s="4" t="s">
        <v>25</v>
      </c>
      <c r="E212" s="24" t="s">
        <v>57</v>
      </c>
      <c r="F212" s="24" t="s">
        <v>130</v>
      </c>
      <c r="G212" s="42">
        <v>90000</v>
      </c>
      <c r="H212" s="41"/>
      <c r="I212" s="41"/>
    </row>
    <row r="213" spans="1:10" ht="25.5">
      <c r="A213" s="2" t="s">
        <v>41</v>
      </c>
      <c r="B213" s="93" t="s">
        <v>96</v>
      </c>
      <c r="C213" s="30" t="s">
        <v>11</v>
      </c>
      <c r="D213" s="30" t="s">
        <v>25</v>
      </c>
      <c r="E213" s="31" t="s">
        <v>42</v>
      </c>
      <c r="F213" s="31"/>
      <c r="G213" s="50">
        <f>G214</f>
        <v>535000</v>
      </c>
      <c r="H213" s="50"/>
      <c r="I213" s="50"/>
      <c r="J213" s="97"/>
    </row>
    <row r="214" spans="1:9" ht="25.5">
      <c r="A214" s="2" t="s">
        <v>125</v>
      </c>
      <c r="B214" s="14" t="s">
        <v>96</v>
      </c>
      <c r="C214" s="4" t="s">
        <v>11</v>
      </c>
      <c r="D214" s="4" t="s">
        <v>25</v>
      </c>
      <c r="E214" s="24" t="s">
        <v>42</v>
      </c>
      <c r="F214" s="24" t="s">
        <v>126</v>
      </c>
      <c r="G214" s="41">
        <f>G215</f>
        <v>535000</v>
      </c>
      <c r="H214" s="41"/>
      <c r="I214" s="41"/>
    </row>
    <row r="215" spans="1:9" ht="25.5">
      <c r="A215" s="2" t="s">
        <v>127</v>
      </c>
      <c r="B215" s="14" t="s">
        <v>96</v>
      </c>
      <c r="C215" s="4" t="s">
        <v>11</v>
      </c>
      <c r="D215" s="4" t="s">
        <v>25</v>
      </c>
      <c r="E215" s="24" t="s">
        <v>42</v>
      </c>
      <c r="F215" s="24" t="s">
        <v>128</v>
      </c>
      <c r="G215" s="41">
        <f>G216</f>
        <v>535000</v>
      </c>
      <c r="H215" s="41"/>
      <c r="I215" s="41"/>
    </row>
    <row r="216" spans="1:9" ht="25.5">
      <c r="A216" s="2" t="s">
        <v>140</v>
      </c>
      <c r="B216" s="14" t="s">
        <v>96</v>
      </c>
      <c r="C216" s="4" t="s">
        <v>11</v>
      </c>
      <c r="D216" s="4" t="s">
        <v>25</v>
      </c>
      <c r="E216" s="24" t="s">
        <v>42</v>
      </c>
      <c r="F216" s="24" t="s">
        <v>130</v>
      </c>
      <c r="G216" s="42">
        <v>535000</v>
      </c>
      <c r="H216" s="41"/>
      <c r="I216" s="41"/>
    </row>
    <row r="217" spans="1:9" ht="12.75">
      <c r="A217" s="2" t="s">
        <v>219</v>
      </c>
      <c r="B217" s="93" t="s">
        <v>96</v>
      </c>
      <c r="C217" s="30" t="s">
        <v>11</v>
      </c>
      <c r="D217" s="30" t="s">
        <v>25</v>
      </c>
      <c r="E217" s="31" t="s">
        <v>211</v>
      </c>
      <c r="F217" s="31"/>
      <c r="G217" s="50">
        <f>G218</f>
        <v>20000</v>
      </c>
      <c r="H217" s="50"/>
      <c r="I217" s="50"/>
    </row>
    <row r="218" spans="1:9" ht="38.25">
      <c r="A218" s="2" t="s">
        <v>218</v>
      </c>
      <c r="B218" s="14" t="s">
        <v>96</v>
      </c>
      <c r="C218" s="4" t="s">
        <v>11</v>
      </c>
      <c r="D218" s="4" t="s">
        <v>25</v>
      </c>
      <c r="E218" s="24" t="s">
        <v>217</v>
      </c>
      <c r="F218" s="24"/>
      <c r="G218" s="41">
        <f>G219</f>
        <v>20000</v>
      </c>
      <c r="H218" s="41"/>
      <c r="I218" s="41"/>
    </row>
    <row r="219" spans="1:9" ht="25.5">
      <c r="A219" s="2" t="s">
        <v>125</v>
      </c>
      <c r="B219" s="14" t="s">
        <v>96</v>
      </c>
      <c r="C219" s="4" t="s">
        <v>11</v>
      </c>
      <c r="D219" s="4" t="s">
        <v>25</v>
      </c>
      <c r="E219" s="24" t="s">
        <v>217</v>
      </c>
      <c r="F219" s="24" t="s">
        <v>126</v>
      </c>
      <c r="G219" s="41">
        <f>G220</f>
        <v>20000</v>
      </c>
      <c r="H219" s="41"/>
      <c r="I219" s="41"/>
    </row>
    <row r="220" spans="1:9" ht="25.5">
      <c r="A220" s="2" t="s">
        <v>127</v>
      </c>
      <c r="B220" s="14" t="s">
        <v>96</v>
      </c>
      <c r="C220" s="4" t="s">
        <v>11</v>
      </c>
      <c r="D220" s="4" t="s">
        <v>25</v>
      </c>
      <c r="E220" s="24" t="s">
        <v>217</v>
      </c>
      <c r="F220" s="24" t="s">
        <v>128</v>
      </c>
      <c r="G220" s="41">
        <f>G221</f>
        <v>20000</v>
      </c>
      <c r="H220" s="41"/>
      <c r="I220" s="41"/>
    </row>
    <row r="221" spans="1:9" ht="25.5">
      <c r="A221" s="2" t="s">
        <v>140</v>
      </c>
      <c r="B221" s="14" t="s">
        <v>96</v>
      </c>
      <c r="C221" s="4" t="s">
        <v>11</v>
      </c>
      <c r="D221" s="4" t="s">
        <v>25</v>
      </c>
      <c r="E221" s="24" t="s">
        <v>217</v>
      </c>
      <c r="F221" s="24" t="s">
        <v>130</v>
      </c>
      <c r="G221" s="42">
        <v>20000</v>
      </c>
      <c r="H221" s="41"/>
      <c r="I221" s="41"/>
    </row>
    <row r="222" spans="1:9" ht="12.75" hidden="1">
      <c r="A222" s="144" t="s">
        <v>239</v>
      </c>
      <c r="B222" s="18" t="s">
        <v>96</v>
      </c>
      <c r="C222" s="18" t="s">
        <v>69</v>
      </c>
      <c r="D222" s="18"/>
      <c r="E222" s="32"/>
      <c r="F222" s="32"/>
      <c r="G222" s="130">
        <f>G223</f>
        <v>0</v>
      </c>
      <c r="H222" s="48"/>
      <c r="I222" s="48"/>
    </row>
    <row r="223" spans="1:9" ht="12.75" hidden="1">
      <c r="A223" s="2" t="s">
        <v>238</v>
      </c>
      <c r="B223" s="16" t="s">
        <v>96</v>
      </c>
      <c r="C223" s="16" t="s">
        <v>69</v>
      </c>
      <c r="D223" s="16" t="s">
        <v>69</v>
      </c>
      <c r="E223" s="33"/>
      <c r="F223" s="33"/>
      <c r="G223" s="45">
        <f>G224+G226</f>
        <v>0</v>
      </c>
      <c r="H223" s="41"/>
      <c r="I223" s="41"/>
    </row>
    <row r="224" spans="1:9" ht="25.5" hidden="1">
      <c r="A224" s="2" t="s">
        <v>113</v>
      </c>
      <c r="B224" s="14" t="s">
        <v>96</v>
      </c>
      <c r="C224" s="4" t="s">
        <v>69</v>
      </c>
      <c r="D224" s="4" t="s">
        <v>69</v>
      </c>
      <c r="E224" s="24" t="s">
        <v>114</v>
      </c>
      <c r="F224" s="24"/>
      <c r="G224" s="41">
        <f>G225</f>
        <v>0</v>
      </c>
      <c r="H224" s="41"/>
      <c r="I224" s="41"/>
    </row>
    <row r="225" spans="1:9" ht="25.5" hidden="1">
      <c r="A225" s="2" t="s">
        <v>33</v>
      </c>
      <c r="B225" s="14" t="s">
        <v>96</v>
      </c>
      <c r="C225" s="4" t="s">
        <v>69</v>
      </c>
      <c r="D225" s="4" t="s">
        <v>69</v>
      </c>
      <c r="E225" s="24" t="s">
        <v>114</v>
      </c>
      <c r="F225" s="98" t="s">
        <v>35</v>
      </c>
      <c r="G225" s="42"/>
      <c r="H225" s="41"/>
      <c r="I225" s="41"/>
    </row>
    <row r="226" spans="1:9" ht="12.75" hidden="1">
      <c r="A226" s="2" t="s">
        <v>116</v>
      </c>
      <c r="B226" s="14" t="s">
        <v>96</v>
      </c>
      <c r="C226" s="4" t="s">
        <v>69</v>
      </c>
      <c r="D226" s="4" t="s">
        <v>69</v>
      </c>
      <c r="E226" s="24" t="s">
        <v>115</v>
      </c>
      <c r="F226" s="24"/>
      <c r="G226" s="41">
        <f>G227</f>
        <v>0</v>
      </c>
      <c r="H226" s="41"/>
      <c r="I226" s="41"/>
    </row>
    <row r="227" spans="1:9" ht="38.25" hidden="1">
      <c r="A227" s="95" t="s">
        <v>153</v>
      </c>
      <c r="B227" s="14" t="s">
        <v>96</v>
      </c>
      <c r="C227" s="4" t="s">
        <v>69</v>
      </c>
      <c r="D227" s="4" t="s">
        <v>69</v>
      </c>
      <c r="E227" s="24" t="s">
        <v>115</v>
      </c>
      <c r="F227" s="24" t="s">
        <v>158</v>
      </c>
      <c r="G227" s="41">
        <f>G228</f>
        <v>0</v>
      </c>
      <c r="H227" s="41"/>
      <c r="I227" s="41"/>
    </row>
    <row r="228" spans="1:9" ht="12.75" hidden="1">
      <c r="A228" s="96" t="s">
        <v>154</v>
      </c>
      <c r="B228" s="14" t="s">
        <v>96</v>
      </c>
      <c r="C228" s="4" t="s">
        <v>69</v>
      </c>
      <c r="D228" s="4" t="s">
        <v>69</v>
      </c>
      <c r="E228" s="24" t="s">
        <v>115</v>
      </c>
      <c r="F228" s="24" t="s">
        <v>159</v>
      </c>
      <c r="G228" s="41">
        <f>G229</f>
        <v>0</v>
      </c>
      <c r="H228" s="41"/>
      <c r="I228" s="41"/>
    </row>
    <row r="229" spans="1:9" ht="12.75" hidden="1">
      <c r="A229" s="61" t="s">
        <v>180</v>
      </c>
      <c r="B229" s="14" t="s">
        <v>96</v>
      </c>
      <c r="C229" s="4" t="s">
        <v>69</v>
      </c>
      <c r="D229" s="4" t="s">
        <v>69</v>
      </c>
      <c r="E229" s="24" t="s">
        <v>115</v>
      </c>
      <c r="F229" s="24" t="s">
        <v>179</v>
      </c>
      <c r="G229" s="42"/>
      <c r="H229" s="41"/>
      <c r="I229" s="41"/>
    </row>
    <row r="230" spans="1:9" ht="12.75">
      <c r="A230" s="19" t="s">
        <v>92</v>
      </c>
      <c r="B230" s="18" t="s">
        <v>96</v>
      </c>
      <c r="C230" s="20" t="s">
        <v>13</v>
      </c>
      <c r="D230" s="20"/>
      <c r="E230" s="25"/>
      <c r="F230" s="25"/>
      <c r="G230" s="38">
        <f>G231</f>
        <v>6309000</v>
      </c>
      <c r="H230" s="38"/>
      <c r="I230" s="38"/>
    </row>
    <row r="231" spans="1:9" ht="12.75">
      <c r="A231" s="13" t="s">
        <v>7</v>
      </c>
      <c r="B231" s="16" t="s">
        <v>96</v>
      </c>
      <c r="C231" s="5" t="s">
        <v>13</v>
      </c>
      <c r="D231" s="5" t="s">
        <v>8</v>
      </c>
      <c r="E231" s="26"/>
      <c r="F231" s="26"/>
      <c r="G231" s="40">
        <f>G237+G232</f>
        <v>6309000</v>
      </c>
      <c r="H231" s="40"/>
      <c r="I231" s="40"/>
    </row>
    <row r="232" spans="1:9" ht="12.75">
      <c r="A232" s="2" t="s">
        <v>119</v>
      </c>
      <c r="B232" s="93" t="s">
        <v>96</v>
      </c>
      <c r="C232" s="30" t="s">
        <v>13</v>
      </c>
      <c r="D232" s="30" t="s">
        <v>8</v>
      </c>
      <c r="E232" s="31" t="s">
        <v>157</v>
      </c>
      <c r="F232" s="94"/>
      <c r="G232" s="50">
        <f>G234</f>
        <v>120000</v>
      </c>
      <c r="H232" s="50"/>
      <c r="I232" s="50"/>
    </row>
    <row r="233" spans="1:9" ht="12.75">
      <c r="A233" s="2" t="s">
        <v>119</v>
      </c>
      <c r="B233" s="14" t="s">
        <v>96</v>
      </c>
      <c r="C233" s="4" t="s">
        <v>13</v>
      </c>
      <c r="D233" s="4" t="s">
        <v>8</v>
      </c>
      <c r="E233" s="24" t="s">
        <v>120</v>
      </c>
      <c r="F233" s="24"/>
      <c r="G233" s="49">
        <f>G234</f>
        <v>120000</v>
      </c>
      <c r="H233" s="49"/>
      <c r="I233" s="49"/>
    </row>
    <row r="234" spans="1:9" ht="12.75">
      <c r="A234" s="95" t="s">
        <v>47</v>
      </c>
      <c r="B234" s="14" t="s">
        <v>96</v>
      </c>
      <c r="C234" s="4" t="s">
        <v>13</v>
      </c>
      <c r="D234" s="4" t="s">
        <v>8</v>
      </c>
      <c r="E234" s="24" t="s">
        <v>120</v>
      </c>
      <c r="F234" s="24" t="s">
        <v>158</v>
      </c>
      <c r="G234" s="41">
        <f>G235</f>
        <v>120000</v>
      </c>
      <c r="H234" s="41"/>
      <c r="I234" s="41"/>
    </row>
    <row r="235" spans="1:9" ht="12.75">
      <c r="A235" s="96" t="s">
        <v>154</v>
      </c>
      <c r="B235" s="14" t="s">
        <v>96</v>
      </c>
      <c r="C235" s="4" t="s">
        <v>13</v>
      </c>
      <c r="D235" s="4" t="s">
        <v>8</v>
      </c>
      <c r="E235" s="24" t="s">
        <v>120</v>
      </c>
      <c r="F235" s="67" t="s">
        <v>159</v>
      </c>
      <c r="G235" s="46">
        <f>G236</f>
        <v>120000</v>
      </c>
      <c r="H235" s="43"/>
      <c r="I235" s="43"/>
    </row>
    <row r="236" spans="1:9" ht="38.25">
      <c r="A236" s="61" t="s">
        <v>155</v>
      </c>
      <c r="B236" s="14" t="s">
        <v>96</v>
      </c>
      <c r="C236" s="4" t="s">
        <v>13</v>
      </c>
      <c r="D236" s="4" t="s">
        <v>8</v>
      </c>
      <c r="E236" s="24" t="s">
        <v>120</v>
      </c>
      <c r="F236" s="67" t="s">
        <v>156</v>
      </c>
      <c r="G236" s="47">
        <v>120000</v>
      </c>
      <c r="H236" s="43"/>
      <c r="I236" s="43"/>
    </row>
    <row r="237" spans="1:9" ht="25.5">
      <c r="A237" s="2" t="s">
        <v>76</v>
      </c>
      <c r="B237" s="93" t="s">
        <v>96</v>
      </c>
      <c r="C237" s="30" t="s">
        <v>13</v>
      </c>
      <c r="D237" s="30" t="s">
        <v>8</v>
      </c>
      <c r="E237" s="31">
        <v>4400000</v>
      </c>
      <c r="F237" s="94"/>
      <c r="G237" s="50">
        <f>G238</f>
        <v>6189000</v>
      </c>
      <c r="H237" s="50"/>
      <c r="I237" s="50"/>
    </row>
    <row r="238" spans="1:9" ht="25.5">
      <c r="A238" s="2" t="s">
        <v>6</v>
      </c>
      <c r="B238" s="14" t="s">
        <v>96</v>
      </c>
      <c r="C238" s="4" t="s">
        <v>13</v>
      </c>
      <c r="D238" s="4" t="s">
        <v>8</v>
      </c>
      <c r="E238" s="24" t="s">
        <v>43</v>
      </c>
      <c r="F238" s="24"/>
      <c r="G238" s="49">
        <f>G239</f>
        <v>6189000</v>
      </c>
      <c r="H238" s="49"/>
      <c r="I238" s="49"/>
    </row>
    <row r="239" spans="1:9" ht="38.25">
      <c r="A239" s="95" t="s">
        <v>153</v>
      </c>
      <c r="B239" s="14" t="s">
        <v>96</v>
      </c>
      <c r="C239" s="4" t="s">
        <v>13</v>
      </c>
      <c r="D239" s="4" t="s">
        <v>8</v>
      </c>
      <c r="E239" s="24" t="s">
        <v>43</v>
      </c>
      <c r="F239" s="34">
        <v>600</v>
      </c>
      <c r="G239" s="41">
        <f>G240</f>
        <v>6189000</v>
      </c>
      <c r="H239" s="44"/>
      <c r="I239" s="44"/>
    </row>
    <row r="240" spans="1:9" ht="12.75">
      <c r="A240" s="96" t="s">
        <v>154</v>
      </c>
      <c r="B240" s="14" t="s">
        <v>96</v>
      </c>
      <c r="C240" s="4" t="s">
        <v>13</v>
      </c>
      <c r="D240" s="4" t="s">
        <v>8</v>
      </c>
      <c r="E240" s="24" t="s">
        <v>43</v>
      </c>
      <c r="F240" s="34">
        <v>610</v>
      </c>
      <c r="G240" s="41">
        <f>G241+G242</f>
        <v>6189000</v>
      </c>
      <c r="H240" s="44"/>
      <c r="I240" s="44"/>
    </row>
    <row r="241" spans="1:9" ht="38.25">
      <c r="A241" s="61" t="s">
        <v>155</v>
      </c>
      <c r="B241" s="14" t="s">
        <v>96</v>
      </c>
      <c r="C241" s="4" t="s">
        <v>13</v>
      </c>
      <c r="D241" s="4" t="s">
        <v>8</v>
      </c>
      <c r="E241" s="24" t="s">
        <v>43</v>
      </c>
      <c r="F241" s="24" t="s">
        <v>156</v>
      </c>
      <c r="G241" s="42">
        <v>6179000</v>
      </c>
      <c r="H241" s="41"/>
      <c r="I241" s="41"/>
    </row>
    <row r="242" spans="1:9" ht="12.75">
      <c r="A242" s="61" t="s">
        <v>180</v>
      </c>
      <c r="B242" s="14" t="s">
        <v>96</v>
      </c>
      <c r="C242" s="4" t="s">
        <v>13</v>
      </c>
      <c r="D242" s="4" t="s">
        <v>8</v>
      </c>
      <c r="E242" s="24" t="s">
        <v>43</v>
      </c>
      <c r="F242" s="24" t="s">
        <v>179</v>
      </c>
      <c r="G242" s="42">
        <v>10000</v>
      </c>
      <c r="H242" s="41"/>
      <c r="I242" s="41"/>
    </row>
    <row r="243" spans="1:9" s="101" customFormat="1" ht="12.75">
      <c r="A243" s="105" t="s">
        <v>61</v>
      </c>
      <c r="B243" s="106" t="s">
        <v>96</v>
      </c>
      <c r="C243" s="106" t="s">
        <v>62</v>
      </c>
      <c r="D243" s="107"/>
      <c r="E243" s="108"/>
      <c r="F243" s="108"/>
      <c r="G243" s="109">
        <f>G244</f>
        <v>60000</v>
      </c>
      <c r="H243" s="110"/>
      <c r="I243" s="110"/>
    </row>
    <row r="244" spans="1:9" s="101" customFormat="1" ht="12.75">
      <c r="A244" s="111" t="s">
        <v>61</v>
      </c>
      <c r="B244" s="112" t="s">
        <v>96</v>
      </c>
      <c r="C244" s="112" t="s">
        <v>62</v>
      </c>
      <c r="D244" s="113"/>
      <c r="E244" s="114"/>
      <c r="F244" s="114"/>
      <c r="G244" s="115">
        <f>G245+G249</f>
        <v>60000</v>
      </c>
      <c r="H244" s="116"/>
      <c r="I244" s="116"/>
    </row>
    <row r="245" spans="1:9" s="101" customFormat="1" ht="12.75">
      <c r="A245" s="134" t="s">
        <v>226</v>
      </c>
      <c r="B245" s="135">
        <v>650</v>
      </c>
      <c r="C245" s="4" t="s">
        <v>62</v>
      </c>
      <c r="D245" s="4" t="s">
        <v>8</v>
      </c>
      <c r="E245" s="136"/>
      <c r="F245" s="136"/>
      <c r="G245" s="139">
        <f>G246</f>
        <v>60000</v>
      </c>
      <c r="H245" s="116"/>
      <c r="I245" s="116"/>
    </row>
    <row r="246" spans="1:9" s="101" customFormat="1" ht="25.5">
      <c r="A246" s="137" t="s">
        <v>227</v>
      </c>
      <c r="B246" s="135">
        <v>650</v>
      </c>
      <c r="C246" s="4" t="s">
        <v>62</v>
      </c>
      <c r="D246" s="4" t="s">
        <v>8</v>
      </c>
      <c r="E246" s="24" t="s">
        <v>228</v>
      </c>
      <c r="F246" s="138"/>
      <c r="G246" s="140">
        <f>G247</f>
        <v>60000</v>
      </c>
      <c r="H246" s="116"/>
      <c r="I246" s="116"/>
    </row>
    <row r="247" spans="1:9" s="101" customFormat="1" ht="25.5">
      <c r="A247" s="137" t="s">
        <v>229</v>
      </c>
      <c r="B247" s="135">
        <v>650</v>
      </c>
      <c r="C247" s="4" t="s">
        <v>62</v>
      </c>
      <c r="D247" s="4" t="s">
        <v>8</v>
      </c>
      <c r="E247" s="24" t="s">
        <v>228</v>
      </c>
      <c r="F247" s="138"/>
      <c r="G247" s="140">
        <f>G248</f>
        <v>60000</v>
      </c>
      <c r="H247" s="116"/>
      <c r="I247" s="116"/>
    </row>
    <row r="248" spans="1:9" s="101" customFormat="1" ht="25.5">
      <c r="A248" s="137" t="s">
        <v>230</v>
      </c>
      <c r="B248" s="135">
        <v>650</v>
      </c>
      <c r="C248" s="4" t="s">
        <v>62</v>
      </c>
      <c r="D248" s="4" t="s">
        <v>8</v>
      </c>
      <c r="E248" s="24" t="s">
        <v>228</v>
      </c>
      <c r="F248" s="24" t="s">
        <v>231</v>
      </c>
      <c r="G248" s="141">
        <v>60000</v>
      </c>
      <c r="H248" s="116"/>
      <c r="I248" s="116"/>
    </row>
    <row r="249" spans="1:9" s="101" customFormat="1" ht="12.75" hidden="1">
      <c r="A249" s="117" t="s">
        <v>63</v>
      </c>
      <c r="B249" s="118" t="s">
        <v>96</v>
      </c>
      <c r="C249" s="113" t="s">
        <v>62</v>
      </c>
      <c r="D249" s="113" t="s">
        <v>25</v>
      </c>
      <c r="E249" s="114"/>
      <c r="F249" s="114"/>
      <c r="G249" s="115">
        <f>G250</f>
        <v>0</v>
      </c>
      <c r="H249" s="116"/>
      <c r="I249" s="116"/>
    </row>
    <row r="250" spans="1:9" s="101" customFormat="1" ht="25.5" hidden="1">
      <c r="A250" s="119" t="s">
        <v>169</v>
      </c>
      <c r="B250" s="118" t="s">
        <v>96</v>
      </c>
      <c r="C250" s="113" t="s">
        <v>62</v>
      </c>
      <c r="D250" s="113" t="s">
        <v>25</v>
      </c>
      <c r="E250" s="114" t="s">
        <v>170</v>
      </c>
      <c r="F250" s="114"/>
      <c r="G250" s="120">
        <f>G251</f>
        <v>0</v>
      </c>
      <c r="H250" s="116"/>
      <c r="I250" s="116"/>
    </row>
    <row r="251" spans="1:9" s="101" customFormat="1" ht="12.75" hidden="1">
      <c r="A251" s="117" t="s">
        <v>171</v>
      </c>
      <c r="B251" s="118" t="s">
        <v>96</v>
      </c>
      <c r="C251" s="113" t="s">
        <v>62</v>
      </c>
      <c r="D251" s="113" t="s">
        <v>25</v>
      </c>
      <c r="E251" s="114" t="s">
        <v>172</v>
      </c>
      <c r="F251" s="114"/>
      <c r="G251" s="116">
        <f>G252</f>
        <v>0</v>
      </c>
      <c r="H251" s="116"/>
      <c r="I251" s="116"/>
    </row>
    <row r="252" spans="1:9" s="101" customFormat="1" ht="12.75" hidden="1">
      <c r="A252" s="117" t="s">
        <v>173</v>
      </c>
      <c r="B252" s="118" t="s">
        <v>96</v>
      </c>
      <c r="C252" s="113" t="s">
        <v>62</v>
      </c>
      <c r="D252" s="113" t="s">
        <v>25</v>
      </c>
      <c r="E252" s="114" t="s">
        <v>172</v>
      </c>
      <c r="F252" s="121" t="s">
        <v>174</v>
      </c>
      <c r="G252" s="116">
        <f>G253+G255</f>
        <v>0</v>
      </c>
      <c r="H252" s="116"/>
      <c r="I252" s="116"/>
    </row>
    <row r="253" spans="1:9" s="101" customFormat="1" ht="25.5" hidden="1">
      <c r="A253" s="117" t="s">
        <v>175</v>
      </c>
      <c r="B253" s="118" t="s">
        <v>96</v>
      </c>
      <c r="C253" s="113" t="s">
        <v>62</v>
      </c>
      <c r="D253" s="113" t="s">
        <v>25</v>
      </c>
      <c r="E253" s="114" t="s">
        <v>172</v>
      </c>
      <c r="F253" s="121" t="s">
        <v>176</v>
      </c>
      <c r="G253" s="116">
        <f>G254</f>
        <v>0</v>
      </c>
      <c r="H253" s="116"/>
      <c r="I253" s="116"/>
    </row>
    <row r="254" spans="1:9" s="101" customFormat="1" ht="25.5" hidden="1">
      <c r="A254" s="117" t="s">
        <v>177</v>
      </c>
      <c r="B254" s="118" t="s">
        <v>96</v>
      </c>
      <c r="C254" s="113" t="s">
        <v>62</v>
      </c>
      <c r="D254" s="113" t="s">
        <v>25</v>
      </c>
      <c r="E254" s="114" t="s">
        <v>172</v>
      </c>
      <c r="F254" s="121" t="s">
        <v>178</v>
      </c>
      <c r="G254" s="122"/>
      <c r="H254" s="116"/>
      <c r="I254" s="116"/>
    </row>
    <row r="255" spans="1:9" s="101" customFormat="1" ht="12.75" hidden="1">
      <c r="A255" s="2" t="s">
        <v>213</v>
      </c>
      <c r="B255" s="14" t="s">
        <v>96</v>
      </c>
      <c r="C255" s="4" t="s">
        <v>62</v>
      </c>
      <c r="D255" s="4" t="s">
        <v>25</v>
      </c>
      <c r="E255" s="24" t="s">
        <v>172</v>
      </c>
      <c r="F255" s="131" t="s">
        <v>212</v>
      </c>
      <c r="G255" s="42"/>
      <c r="H255" s="41"/>
      <c r="I255" s="41"/>
    </row>
    <row r="256" spans="1:9" ht="12.75">
      <c r="A256" s="145" t="s">
        <v>93</v>
      </c>
      <c r="B256" s="18" t="s">
        <v>96</v>
      </c>
      <c r="C256" s="146" t="s">
        <v>95</v>
      </c>
      <c r="D256" s="146"/>
      <c r="E256" s="147"/>
      <c r="F256" s="147"/>
      <c r="G256" s="148">
        <f>G257</f>
        <v>2633000</v>
      </c>
      <c r="H256" s="148"/>
      <c r="I256" s="148"/>
    </row>
    <row r="257" spans="1:9" ht="12.75">
      <c r="A257" s="13" t="s">
        <v>94</v>
      </c>
      <c r="B257" s="16" t="s">
        <v>96</v>
      </c>
      <c r="C257" s="5" t="s">
        <v>95</v>
      </c>
      <c r="D257" s="5" t="s">
        <v>8</v>
      </c>
      <c r="E257" s="26"/>
      <c r="F257" s="26"/>
      <c r="G257" s="40">
        <f>G258+G264</f>
        <v>2633000</v>
      </c>
      <c r="H257" s="40"/>
      <c r="I257" s="40"/>
    </row>
    <row r="258" spans="1:9" ht="12.75">
      <c r="A258" s="2" t="s">
        <v>48</v>
      </c>
      <c r="B258" s="93" t="s">
        <v>96</v>
      </c>
      <c r="C258" s="30" t="s">
        <v>95</v>
      </c>
      <c r="D258" s="30" t="s">
        <v>8</v>
      </c>
      <c r="E258" s="31">
        <v>4820000</v>
      </c>
      <c r="F258" s="94"/>
      <c r="G258" s="50">
        <f>G259</f>
        <v>2612000</v>
      </c>
      <c r="H258" s="50"/>
      <c r="I258" s="50"/>
    </row>
    <row r="259" spans="1:9" ht="25.5">
      <c r="A259" s="2" t="s">
        <v>6</v>
      </c>
      <c r="B259" s="14" t="s">
        <v>96</v>
      </c>
      <c r="C259" s="4" t="s">
        <v>95</v>
      </c>
      <c r="D259" s="4" t="s">
        <v>8</v>
      </c>
      <c r="E259" s="24" t="s">
        <v>44</v>
      </c>
      <c r="F259" s="24"/>
      <c r="G259" s="41">
        <f>G260</f>
        <v>2612000</v>
      </c>
      <c r="H259" s="41"/>
      <c r="I259" s="41"/>
    </row>
    <row r="260" spans="1:9" ht="38.25">
      <c r="A260" s="95" t="s">
        <v>153</v>
      </c>
      <c r="B260" s="14" t="s">
        <v>96</v>
      </c>
      <c r="C260" s="4" t="s">
        <v>95</v>
      </c>
      <c r="D260" s="4" t="s">
        <v>8</v>
      </c>
      <c r="E260" s="24" t="s">
        <v>44</v>
      </c>
      <c r="F260" s="24" t="s">
        <v>158</v>
      </c>
      <c r="G260" s="41">
        <f>G261</f>
        <v>2612000</v>
      </c>
      <c r="H260" s="41"/>
      <c r="I260" s="41"/>
    </row>
    <row r="261" spans="1:9" ht="12.75">
      <c r="A261" s="96" t="s">
        <v>154</v>
      </c>
      <c r="B261" s="14" t="s">
        <v>96</v>
      </c>
      <c r="C261" s="4" t="s">
        <v>95</v>
      </c>
      <c r="D261" s="4" t="s">
        <v>8</v>
      </c>
      <c r="E261" s="24" t="s">
        <v>44</v>
      </c>
      <c r="F261" s="24" t="s">
        <v>159</v>
      </c>
      <c r="G261" s="41">
        <f>G262+G263</f>
        <v>2612000</v>
      </c>
      <c r="H261" s="41"/>
      <c r="I261" s="41"/>
    </row>
    <row r="262" spans="1:9" ht="38.25">
      <c r="A262" s="61" t="s">
        <v>155</v>
      </c>
      <c r="B262" s="14" t="s">
        <v>96</v>
      </c>
      <c r="C262" s="4" t="s">
        <v>95</v>
      </c>
      <c r="D262" s="4" t="s">
        <v>8</v>
      </c>
      <c r="E262" s="24" t="s">
        <v>44</v>
      </c>
      <c r="F262" s="24" t="s">
        <v>156</v>
      </c>
      <c r="G262" s="42">
        <v>2602000</v>
      </c>
      <c r="H262" s="41"/>
      <c r="I262" s="41"/>
    </row>
    <row r="263" spans="1:9" ht="12.75">
      <c r="A263" s="61" t="s">
        <v>180</v>
      </c>
      <c r="B263" s="14" t="s">
        <v>96</v>
      </c>
      <c r="C263" s="4" t="s">
        <v>95</v>
      </c>
      <c r="D263" s="4" t="s">
        <v>8</v>
      </c>
      <c r="E263" s="24" t="s">
        <v>44</v>
      </c>
      <c r="F263" s="24" t="s">
        <v>179</v>
      </c>
      <c r="G263" s="42">
        <v>10000</v>
      </c>
      <c r="H263" s="41"/>
      <c r="I263" s="41"/>
    </row>
    <row r="264" spans="1:9" ht="25.5">
      <c r="A264" s="2" t="s">
        <v>19</v>
      </c>
      <c r="B264" s="93" t="s">
        <v>96</v>
      </c>
      <c r="C264" s="30" t="s">
        <v>95</v>
      </c>
      <c r="D264" s="30" t="s">
        <v>8</v>
      </c>
      <c r="E264" s="31">
        <v>5120000</v>
      </c>
      <c r="F264" s="31"/>
      <c r="G264" s="50">
        <f>G265</f>
        <v>21000</v>
      </c>
      <c r="H264" s="50"/>
      <c r="I264" s="50"/>
    </row>
    <row r="265" spans="1:9" ht="25.5">
      <c r="A265" s="2" t="s">
        <v>20</v>
      </c>
      <c r="B265" s="14" t="s">
        <v>96</v>
      </c>
      <c r="C265" s="4" t="s">
        <v>95</v>
      </c>
      <c r="D265" s="4" t="s">
        <v>8</v>
      </c>
      <c r="E265" s="24" t="s">
        <v>45</v>
      </c>
      <c r="F265" s="24"/>
      <c r="G265" s="41">
        <f>G266</f>
        <v>21000</v>
      </c>
      <c r="H265" s="41"/>
      <c r="I265" s="41"/>
    </row>
    <row r="266" spans="1:9" ht="38.25">
      <c r="A266" s="95" t="s">
        <v>153</v>
      </c>
      <c r="B266" s="14" t="s">
        <v>96</v>
      </c>
      <c r="C266" s="4" t="s">
        <v>95</v>
      </c>
      <c r="D266" s="4" t="s">
        <v>8</v>
      </c>
      <c r="E266" s="24" t="s">
        <v>45</v>
      </c>
      <c r="F266" s="24" t="s">
        <v>158</v>
      </c>
      <c r="G266" s="41">
        <f>G267</f>
        <v>21000</v>
      </c>
      <c r="H266" s="41"/>
      <c r="I266" s="41"/>
    </row>
    <row r="267" spans="1:9" ht="12.75">
      <c r="A267" s="96" t="s">
        <v>154</v>
      </c>
      <c r="B267" s="14" t="s">
        <v>96</v>
      </c>
      <c r="C267" s="4" t="s">
        <v>95</v>
      </c>
      <c r="D267" s="4" t="s">
        <v>8</v>
      </c>
      <c r="E267" s="24" t="s">
        <v>45</v>
      </c>
      <c r="F267" s="24" t="s">
        <v>159</v>
      </c>
      <c r="G267" s="41">
        <f>G268</f>
        <v>21000</v>
      </c>
      <c r="H267" s="41"/>
      <c r="I267" s="41"/>
    </row>
    <row r="268" spans="1:9" ht="38.25">
      <c r="A268" s="61" t="s">
        <v>155</v>
      </c>
      <c r="B268" s="14" t="s">
        <v>96</v>
      </c>
      <c r="C268" s="4" t="s">
        <v>95</v>
      </c>
      <c r="D268" s="4" t="s">
        <v>8</v>
      </c>
      <c r="E268" s="24" t="s">
        <v>45</v>
      </c>
      <c r="F268" s="24" t="s">
        <v>156</v>
      </c>
      <c r="G268" s="42">
        <v>21000</v>
      </c>
      <c r="H268" s="41"/>
      <c r="I268" s="41"/>
    </row>
    <row r="269" spans="1:9" s="101" customFormat="1" ht="38.25" hidden="1">
      <c r="A269" s="123" t="s">
        <v>191</v>
      </c>
      <c r="B269" s="106" t="s">
        <v>96</v>
      </c>
      <c r="C269" s="106" t="s">
        <v>192</v>
      </c>
      <c r="D269" s="107"/>
      <c r="E269" s="108"/>
      <c r="F269" s="108"/>
      <c r="G269" s="109">
        <f>G270</f>
        <v>0</v>
      </c>
      <c r="H269" s="110"/>
      <c r="I269" s="110"/>
    </row>
    <row r="270" spans="1:9" s="101" customFormat="1" ht="12.75" hidden="1">
      <c r="A270" s="111" t="s">
        <v>61</v>
      </c>
      <c r="B270" s="112" t="s">
        <v>96</v>
      </c>
      <c r="C270" s="112" t="s">
        <v>62</v>
      </c>
      <c r="D270" s="113"/>
      <c r="E270" s="114"/>
      <c r="F270" s="114"/>
      <c r="G270" s="115">
        <f>G271</f>
        <v>0</v>
      </c>
      <c r="H270" s="116"/>
      <c r="I270" s="116"/>
    </row>
    <row r="271" spans="1:9" s="101" customFormat="1" ht="38.25" hidden="1">
      <c r="A271" s="17" t="s">
        <v>195</v>
      </c>
      <c r="B271" s="118" t="s">
        <v>96</v>
      </c>
      <c r="C271" s="113" t="s">
        <v>192</v>
      </c>
      <c r="D271" s="113" t="s">
        <v>25</v>
      </c>
      <c r="E271" s="114"/>
      <c r="F271" s="114"/>
      <c r="G271" s="115">
        <f>G272</f>
        <v>0</v>
      </c>
      <c r="H271" s="116"/>
      <c r="I271" s="116"/>
    </row>
    <row r="272" spans="1:9" s="101" customFormat="1" ht="25.5" hidden="1">
      <c r="A272" s="17" t="s">
        <v>196</v>
      </c>
      <c r="B272" s="118" t="s">
        <v>96</v>
      </c>
      <c r="C272" s="113" t="s">
        <v>192</v>
      </c>
      <c r="D272" s="113" t="s">
        <v>25</v>
      </c>
      <c r="E272" s="114" t="s">
        <v>193</v>
      </c>
      <c r="F272" s="114"/>
      <c r="G272" s="120">
        <f>G274</f>
        <v>0</v>
      </c>
      <c r="H272" s="116"/>
      <c r="I272" s="116"/>
    </row>
    <row r="273" spans="1:9" s="101" customFormat="1" ht="12.75" hidden="1">
      <c r="A273" s="17" t="s">
        <v>199</v>
      </c>
      <c r="B273" s="118" t="s">
        <v>96</v>
      </c>
      <c r="C273" s="113" t="s">
        <v>192</v>
      </c>
      <c r="D273" s="113" t="s">
        <v>25</v>
      </c>
      <c r="E273" s="114" t="s">
        <v>193</v>
      </c>
      <c r="F273" s="114" t="s">
        <v>35</v>
      </c>
      <c r="G273" s="116">
        <f>G274</f>
        <v>0</v>
      </c>
      <c r="H273" s="116"/>
      <c r="I273" s="116"/>
    </row>
    <row r="274" spans="1:9" s="101" customFormat="1" ht="12.75" hidden="1">
      <c r="A274" s="17" t="s">
        <v>197</v>
      </c>
      <c r="B274" s="118" t="s">
        <v>96</v>
      </c>
      <c r="C274" s="113" t="s">
        <v>192</v>
      </c>
      <c r="D274" s="113" t="s">
        <v>25</v>
      </c>
      <c r="E274" s="114" t="s">
        <v>193</v>
      </c>
      <c r="F274" s="114" t="s">
        <v>194</v>
      </c>
      <c r="G274" s="122"/>
      <c r="H274" s="116"/>
      <c r="I274" s="116"/>
    </row>
    <row r="275" spans="1:10" ht="15.75">
      <c r="A275" s="29" t="s">
        <v>16</v>
      </c>
      <c r="B275" s="9"/>
      <c r="C275" s="12"/>
      <c r="D275" s="12"/>
      <c r="E275" s="12"/>
      <c r="F275" s="35"/>
      <c r="G275" s="51">
        <f>G21+G72+G83+G109+G156+G222+G230+G243+G256+G269</f>
        <v>22944100</v>
      </c>
      <c r="H275" s="51">
        <f>H72</f>
        <v>0</v>
      </c>
      <c r="I275" s="51">
        <f>I83</f>
        <v>0</v>
      </c>
      <c r="J275" s="101"/>
    </row>
    <row r="276" ht="12.75">
      <c r="G276" s="149"/>
    </row>
    <row r="277" ht="12.75">
      <c r="G277" s="149"/>
    </row>
    <row r="278" ht="12.75">
      <c r="G278" s="149"/>
    </row>
    <row r="279" ht="12.75">
      <c r="G279" s="149"/>
    </row>
    <row r="280" ht="12.75">
      <c r="G280" s="149"/>
    </row>
    <row r="281" ht="12.75">
      <c r="G281" s="149"/>
    </row>
    <row r="282" ht="12.75">
      <c r="G282" s="149"/>
    </row>
    <row r="283" ht="12.75">
      <c r="G283" s="149"/>
    </row>
    <row r="284" ht="12.75">
      <c r="G284" s="149"/>
    </row>
    <row r="285" ht="12.75">
      <c r="G285" s="149"/>
    </row>
    <row r="286" ht="12.75">
      <c r="G286" s="149"/>
    </row>
    <row r="287" ht="12.75">
      <c r="G287" s="149"/>
    </row>
    <row r="288" ht="12.75">
      <c r="G288" s="149"/>
    </row>
    <row r="289" ht="12.75">
      <c r="G289" s="149"/>
    </row>
    <row r="290" ht="12.75">
      <c r="G290" s="149"/>
    </row>
    <row r="291" ht="12.75">
      <c r="G291" s="149"/>
    </row>
    <row r="292" ht="12.75">
      <c r="G292" s="149"/>
    </row>
    <row r="293" ht="12.75">
      <c r="G293" s="149"/>
    </row>
    <row r="294" ht="12.75">
      <c r="G294" s="149"/>
    </row>
    <row r="295" ht="12.75">
      <c r="G295" s="149"/>
    </row>
    <row r="296" ht="12.75">
      <c r="G296" s="149"/>
    </row>
    <row r="297" ht="12.75">
      <c r="G297" s="149"/>
    </row>
    <row r="298" ht="12.75">
      <c r="G298" s="149"/>
    </row>
    <row r="299" ht="12.75">
      <c r="G299" s="149"/>
    </row>
    <row r="300" ht="12.75">
      <c r="G300" s="149"/>
    </row>
    <row r="301" ht="12.75">
      <c r="G301" s="149"/>
    </row>
    <row r="302" ht="12.75">
      <c r="G302" s="149"/>
    </row>
    <row r="303" ht="12.75">
      <c r="G303" s="149"/>
    </row>
    <row r="304" ht="12.75">
      <c r="G304" s="149"/>
    </row>
    <row r="305" ht="12.75">
      <c r="G305" s="149"/>
    </row>
    <row r="306" ht="12.75">
      <c r="G306" s="149"/>
    </row>
    <row r="307" ht="12.75">
      <c r="G307" s="149"/>
    </row>
    <row r="308" ht="12.75">
      <c r="G308" s="149"/>
    </row>
    <row r="309" ht="12.75">
      <c r="G309" s="149"/>
    </row>
    <row r="310" ht="12.75">
      <c r="G310" s="149"/>
    </row>
    <row r="311" ht="12.75">
      <c r="G311" s="149"/>
    </row>
    <row r="312" ht="12.75">
      <c r="G312" s="149"/>
    </row>
    <row r="313" ht="12.75">
      <c r="G313" s="149"/>
    </row>
    <row r="314" ht="12.75">
      <c r="G314" s="149"/>
    </row>
    <row r="315" ht="12.75">
      <c r="G315" s="149"/>
    </row>
    <row r="316" ht="12.75">
      <c r="G316" s="149"/>
    </row>
    <row r="317" ht="12.75">
      <c r="G317" s="149"/>
    </row>
    <row r="318" ht="12.75">
      <c r="G318" s="149"/>
    </row>
    <row r="319" ht="12.75">
      <c r="G319" s="149"/>
    </row>
    <row r="320" ht="12.75">
      <c r="G320" s="149"/>
    </row>
    <row r="321" ht="12.75">
      <c r="G321" s="149"/>
    </row>
    <row r="322" ht="12.75">
      <c r="G322" s="149"/>
    </row>
    <row r="323" ht="12.75">
      <c r="G323" s="149">
        <v>22944100</v>
      </c>
    </row>
    <row r="324" ht="12.75">
      <c r="G324" s="149"/>
    </row>
    <row r="325" ht="12.75">
      <c r="G325" s="149">
        <f>G275-G323</f>
        <v>0</v>
      </c>
    </row>
  </sheetData>
  <mergeCells count="21">
    <mergeCell ref="J198:J199"/>
    <mergeCell ref="J163:J164"/>
    <mergeCell ref="A15:I15"/>
    <mergeCell ref="A17:A18"/>
    <mergeCell ref="B17:B18"/>
    <mergeCell ref="C17:C18"/>
    <mergeCell ref="H17:I17"/>
    <mergeCell ref="D17:D18"/>
    <mergeCell ref="E17:E18"/>
    <mergeCell ref="F17:F18"/>
    <mergeCell ref="G17:G18"/>
    <mergeCell ref="J84:J85"/>
    <mergeCell ref="A10:I10"/>
    <mergeCell ref="A11:D11"/>
    <mergeCell ref="E11:I11"/>
    <mergeCell ref="A12:I12"/>
    <mergeCell ref="J185:J186"/>
    <mergeCell ref="J149:M149"/>
    <mergeCell ref="J133:J136"/>
    <mergeCell ref="J89:J90"/>
    <mergeCell ref="J159:J160"/>
  </mergeCells>
  <printOptions horizontalCentered="1"/>
  <pageMargins left="0.5905511811023623" right="0.1968503937007874" top="0.5905511811023623" bottom="0.3937007874015748" header="0.5118110236220472" footer="0.5118110236220472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Glava</cp:lastModifiedBy>
  <cp:lastPrinted>2012-10-10T11:15:52Z</cp:lastPrinted>
  <dcterms:created xsi:type="dcterms:W3CDTF">2006-11-09T04:14:19Z</dcterms:created>
  <dcterms:modified xsi:type="dcterms:W3CDTF">2012-10-11T11:03:17Z</dcterms:modified>
  <cp:category/>
  <cp:version/>
  <cp:contentType/>
  <cp:contentStatus/>
</cp:coreProperties>
</file>