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7" i="1" l="1"/>
  <c r="E35" i="1"/>
  <c r="E32" i="1"/>
  <c r="E30" i="1"/>
  <c r="E28" i="1"/>
  <c r="E20" i="1"/>
  <c r="E16" i="1"/>
  <c r="E14" i="1"/>
  <c r="E8" i="1"/>
  <c r="D37" i="1"/>
  <c r="D35" i="1"/>
  <c r="D30" i="1"/>
  <c r="D28" i="1"/>
  <c r="D24" i="1"/>
  <c r="D16" i="1"/>
  <c r="D14" i="1"/>
  <c r="D20" i="1" l="1"/>
  <c r="E24" i="1"/>
  <c r="E39" i="1" s="1"/>
  <c r="D8" i="1"/>
  <c r="D32" i="1"/>
  <c r="D39" i="1" l="1"/>
</calcChain>
</file>

<file path=xl/sharedStrings.xml><?xml version="1.0" encoding="utf-8"?>
<sst xmlns="http://schemas.openxmlformats.org/spreadsheetml/2006/main" count="94" uniqueCount="54">
  <si>
    <t>Наименование</t>
  </si>
  <si>
    <t>Приложение 3</t>
  </si>
  <si>
    <t>РЗ</t>
  </si>
  <si>
    <t>ПР</t>
  </si>
  <si>
    <t>Утверждено на год (рублей)</t>
  </si>
  <si>
    <t>Исполнено за год (рублей)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</si>
  <si>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</si>
  <si>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</si>
  <si>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</si>
  <si>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</si>
  <si>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 xml:space="preserve">Национальная оборона 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</si>
  <si>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</si>
  <si>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</si>
  <si>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</si>
  <si>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</si>
  <si>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</si>
  <si>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>Общеэкономические вопросы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</si>
  <si>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</si>
  <si>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</si>
  <si>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</si>
  <si>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</si>
  <si>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</si>
  <si>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</si>
  <si>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</si>
  <si>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Молодёжная политика и оздоровление детей</t>
  </si>
  <si>
    <t>Культура</t>
  </si>
  <si>
    <t>Социальная политика</t>
  </si>
  <si>
    <t>Социальное обеспечение населения</t>
  </si>
  <si>
    <t>Физическая культура  и спорт</t>
  </si>
  <si>
    <t xml:space="preserve">Физическая культура </t>
  </si>
  <si>
    <t>Межбюджетные трансферты бюджетам субъектов Российской Федерации и муниципальных образований общего характера</t>
  </si>
  <si>
    <t>Прочие межбюджетные трансферты бюджетам субъектов Российской Федерации и муниципальных образований общего характера</t>
  </si>
  <si>
    <t>ВСЕГО РАСХОДОВ:</t>
  </si>
  <si>
    <t>01</t>
  </si>
  <si>
    <t>02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</si>
  <si>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</si>
  <si>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</si>
  <si>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</si>
  <si>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</si>
  <si>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</si>
  <si>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13</t>
  </si>
  <si>
    <t>03</t>
  </si>
  <si>
    <t>09</t>
  </si>
  <si>
    <t>Другие вопросы в области национальной безопасности и правоохранительной деятельности</t>
  </si>
  <si>
    <t>14</t>
  </si>
  <si>
    <t>10</t>
  </si>
  <si>
    <t>05</t>
  </si>
  <si>
    <t xml:space="preserve">Культура, кинематография </t>
  </si>
  <si>
    <t>08</t>
  </si>
  <si>
    <t>Пенсионное обеспечение</t>
  </si>
  <si>
    <t>Расходы бюджета по разделам и подразделам классификации расходов бюджета сельского поселения Алябьевский за 2015 год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</si>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</sst>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charset val="204"/>
    </font>
    <font>
      <b/>
      <sz val="12"/>
      <name val="Times New Roman"/>
      <charset val="204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top" indent="13"/>
    </xf>
    <xf numFmtId="0" fontId="4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9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center" vertical="top"/>
    </xf>
    <xf numFmtId="49" fontId="13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 wrapText="1"/>
    </xf>
    <xf numFmtId="49" fontId="16" fillId="0" borderId="1" xfId="0" applyNumberFormat="1" applyFont="1" applyFill="1" applyBorder="1" applyAlignment="1" applyProtection="1">
      <alignment horizontal="center" vertical="top"/>
    </xf>
    <xf numFmtId="4" fontId="15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/>
    </xf>
    <xf numFmtId="49" fontId="19" fillId="0" borderId="1" xfId="0" applyNumberFormat="1" applyFont="1" applyFill="1" applyBorder="1" applyAlignment="1" applyProtection="1">
      <alignment horizontal="left" vertical="top"/>
    </xf>
    <xf numFmtId="4" fontId="18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1" workbookViewId="0">
      <selection activeCell="K10" sqref="K10"/>
    </sheetView>
  </sheetViews>
  <sheetFormatPr defaultRowHeight="14.4" x14ac:dyDescent="0.3"/>
  <cols>
    <col min="1" max="1" width="56" style="12" customWidth="1"/>
    <col min="2" max="2" width="6.33203125" style="12" customWidth="1"/>
    <col min="3" max="3" width="5.44140625" style="12" customWidth="1"/>
    <col min="4" max="5" width="15.5546875" style="12" customWidth="1"/>
    <col min="6" max="16384" width="8.88671875" style="12"/>
  </cols>
  <sheetData>
    <row r="1" spans="1:5" x14ac:dyDescent="0.3">
      <c r="A1" s="11"/>
      <c r="E1" s="11" t="s">
        <v>1</v>
      </c>
    </row>
    <row r="2" spans="1:5" x14ac:dyDescent="0.3">
      <c r="A2" s="11"/>
      <c r="E2" s="11" t="s">
        <v>51</v>
      </c>
    </row>
    <row r="3" spans="1:5" x14ac:dyDescent="0.3">
      <c r="A3" s="11"/>
      <c r="E3" s="11" t="s">
        <v>52</v>
      </c>
    </row>
    <row r="4" spans="1:5" x14ac:dyDescent="0.3">
      <c r="A4" s="11"/>
      <c r="E4" s="11" t="s">
        <v>53</v>
      </c>
    </row>
    <row r="5" spans="1:5" ht="46.5" customHeight="1" x14ac:dyDescent="0.3">
      <c r="A5" s="16" t="s">
        <v>50</v>
      </c>
      <c r="B5" s="17"/>
      <c r="C5" s="17"/>
      <c r="D5" s="17"/>
      <c r="E5" s="17"/>
    </row>
    <row r="6" spans="1:5" ht="39" customHeight="1" x14ac:dyDescent="0.3">
      <c r="A6" s="18" t="s">
        <v>0</v>
      </c>
      <c r="B6" s="19" t="s">
        <v>2</v>
      </c>
      <c r="C6" s="19" t="s">
        <v>3</v>
      </c>
      <c r="D6" s="20" t="s">
        <v>4</v>
      </c>
      <c r="E6" s="20" t="s">
        <v>5</v>
      </c>
    </row>
    <row r="7" spans="1:5" x14ac:dyDescent="0.3">
      <c r="A7" s="1">
        <v>1</v>
      </c>
      <c r="B7" s="2">
        <v>2</v>
      </c>
      <c r="C7" s="2">
        <v>3</v>
      </c>
      <c r="D7" s="2">
        <v>4</v>
      </c>
      <c r="E7" s="2">
        <v>5</v>
      </c>
    </row>
    <row r="8" spans="1:5" x14ac:dyDescent="0.3">
      <c r="A8" s="21" t="s">
        <v>6</v>
      </c>
      <c r="B8" s="22" t="s">
        <v>33</v>
      </c>
      <c r="C8" s="23"/>
      <c r="D8" s="24">
        <f>SUM(D9:D13)</f>
        <v>10369021.539999999</v>
      </c>
      <c r="E8" s="24">
        <f>SUM(E9:E13)</f>
        <v>10369021.539999999</v>
      </c>
    </row>
    <row r="9" spans="1:5" ht="26.4" x14ac:dyDescent="0.3">
      <c r="A9" s="3" t="s">
        <v>7</v>
      </c>
      <c r="B9" s="4" t="s">
        <v>33</v>
      </c>
      <c r="C9" s="4" t="s">
        <v>34</v>
      </c>
      <c r="D9" s="13">
        <v>1377329.26</v>
      </c>
      <c r="E9" s="13">
        <v>1377329.26</v>
      </c>
    </row>
    <row r="10" spans="1:5" ht="39.6" x14ac:dyDescent="0.3">
      <c r="A10" s="3" t="s">
        <v>8</v>
      </c>
      <c r="B10" s="4" t="s">
        <v>33</v>
      </c>
      <c r="C10" s="4" t="s">
        <v>35</v>
      </c>
      <c r="D10" s="14">
        <v>8277652</v>
      </c>
      <c r="E10" s="14">
        <v>8277652</v>
      </c>
    </row>
    <row r="11" spans="1:5" hidden="1" x14ac:dyDescent="0.3">
      <c r="A11" s="3" t="s">
        <v>36</v>
      </c>
      <c r="B11" s="4" t="s">
        <v>33</v>
      </c>
      <c r="C11" s="4" t="s">
        <v>37</v>
      </c>
      <c r="D11" s="14">
        <v>0</v>
      </c>
      <c r="E11" s="14">
        <v>0</v>
      </c>
    </row>
    <row r="12" spans="1:5" hidden="1" x14ac:dyDescent="0.3">
      <c r="A12" s="3" t="s">
        <v>38</v>
      </c>
      <c r="B12" s="4" t="s">
        <v>33</v>
      </c>
      <c r="C12" s="4" t="s">
        <v>39</v>
      </c>
      <c r="D12" s="14"/>
      <c r="E12" s="14"/>
    </row>
    <row r="13" spans="1:5" x14ac:dyDescent="0.3">
      <c r="A13" s="5" t="s">
        <v>9</v>
      </c>
      <c r="B13" s="4" t="s">
        <v>33</v>
      </c>
      <c r="C13" s="6" t="s">
        <v>40</v>
      </c>
      <c r="D13" s="13">
        <v>714040.28</v>
      </c>
      <c r="E13" s="13">
        <v>714040.28</v>
      </c>
    </row>
    <row r="14" spans="1:5" x14ac:dyDescent="0.3">
      <c r="A14" s="25" t="s">
        <v>10</v>
      </c>
      <c r="B14" s="26" t="s">
        <v>34</v>
      </c>
      <c r="C14" s="27"/>
      <c r="D14" s="24">
        <f>D15</f>
        <v>445416.86</v>
      </c>
      <c r="E14" s="24">
        <f>E15</f>
        <v>445416.86</v>
      </c>
    </row>
    <row r="15" spans="1:5" x14ac:dyDescent="0.3">
      <c r="A15" s="7" t="s">
        <v>11</v>
      </c>
      <c r="B15" s="4" t="s">
        <v>34</v>
      </c>
      <c r="C15" s="4" t="s">
        <v>41</v>
      </c>
      <c r="D15" s="13">
        <v>445416.86</v>
      </c>
      <c r="E15" s="13">
        <v>445416.86</v>
      </c>
    </row>
    <row r="16" spans="1:5" ht="26.4" x14ac:dyDescent="0.3">
      <c r="A16" s="28" t="s">
        <v>12</v>
      </c>
      <c r="B16" s="26" t="s">
        <v>41</v>
      </c>
      <c r="C16" s="26"/>
      <c r="D16" s="29">
        <f>SUM(D17:D19)</f>
        <v>786069.75</v>
      </c>
      <c r="E16" s="29">
        <f>SUM(E17:E19)</f>
        <v>786069.75</v>
      </c>
    </row>
    <row r="17" spans="1:5" x14ac:dyDescent="0.3">
      <c r="A17" s="3" t="s">
        <v>13</v>
      </c>
      <c r="B17" s="4" t="s">
        <v>41</v>
      </c>
      <c r="C17" s="4" t="s">
        <v>35</v>
      </c>
      <c r="D17" s="13">
        <v>744001.35</v>
      </c>
      <c r="E17" s="13">
        <v>744001.35</v>
      </c>
    </row>
    <row r="18" spans="1:5" ht="26.4" x14ac:dyDescent="0.3">
      <c r="A18" s="3" t="s">
        <v>14</v>
      </c>
      <c r="B18" s="4" t="s">
        <v>41</v>
      </c>
      <c r="C18" s="4" t="s">
        <v>42</v>
      </c>
      <c r="D18" s="13">
        <v>15923.4</v>
      </c>
      <c r="E18" s="13">
        <v>15923.4</v>
      </c>
    </row>
    <row r="19" spans="1:5" ht="26.4" x14ac:dyDescent="0.3">
      <c r="A19" s="3" t="s">
        <v>43</v>
      </c>
      <c r="B19" s="4" t="s">
        <v>41</v>
      </c>
      <c r="C19" s="4" t="s">
        <v>44</v>
      </c>
      <c r="D19" s="13">
        <v>26145</v>
      </c>
      <c r="E19" s="13">
        <v>26145</v>
      </c>
    </row>
    <row r="20" spans="1:5" x14ac:dyDescent="0.3">
      <c r="A20" s="25" t="s">
        <v>15</v>
      </c>
      <c r="B20" s="26" t="s">
        <v>35</v>
      </c>
      <c r="C20" s="27"/>
      <c r="D20" s="24">
        <f>SUM(D21:D23)</f>
        <v>2347171.5700000003</v>
      </c>
      <c r="E20" s="24">
        <f>SUM(E21:E23)</f>
        <v>2057958.07</v>
      </c>
    </row>
    <row r="21" spans="1:5" x14ac:dyDescent="0.3">
      <c r="A21" s="7" t="s">
        <v>16</v>
      </c>
      <c r="B21" s="4" t="s">
        <v>35</v>
      </c>
      <c r="C21" s="4" t="s">
        <v>33</v>
      </c>
      <c r="D21" s="13">
        <v>528748.78</v>
      </c>
      <c r="E21" s="13">
        <v>528748.78</v>
      </c>
    </row>
    <row r="22" spans="1:5" x14ac:dyDescent="0.3">
      <c r="A22" s="7" t="s">
        <v>17</v>
      </c>
      <c r="B22" s="4" t="s">
        <v>35</v>
      </c>
      <c r="C22" s="4" t="s">
        <v>42</v>
      </c>
      <c r="D22" s="13">
        <v>1435185.76</v>
      </c>
      <c r="E22" s="13">
        <v>1145972.26</v>
      </c>
    </row>
    <row r="23" spans="1:5" x14ac:dyDescent="0.3">
      <c r="A23" s="7" t="s">
        <v>18</v>
      </c>
      <c r="B23" s="4" t="s">
        <v>35</v>
      </c>
      <c r="C23" s="4" t="s">
        <v>45</v>
      </c>
      <c r="D23" s="13">
        <v>383237.03</v>
      </c>
      <c r="E23" s="13">
        <v>383237.03</v>
      </c>
    </row>
    <row r="24" spans="1:5" x14ac:dyDescent="0.3">
      <c r="A24" s="21" t="s">
        <v>19</v>
      </c>
      <c r="B24" s="26" t="s">
        <v>46</v>
      </c>
      <c r="C24" s="27"/>
      <c r="D24" s="24">
        <f>SUM(D25:D27)</f>
        <v>5333119.1999999993</v>
      </c>
      <c r="E24" s="24">
        <f>SUM(E25:E27)</f>
        <v>5333119.1999999993</v>
      </c>
    </row>
    <row r="25" spans="1:5" x14ac:dyDescent="0.3">
      <c r="A25" s="8" t="s">
        <v>20</v>
      </c>
      <c r="B25" s="4" t="s">
        <v>46</v>
      </c>
      <c r="C25" s="4" t="s">
        <v>33</v>
      </c>
      <c r="D25" s="15">
        <v>2852085.53</v>
      </c>
      <c r="E25" s="15">
        <v>2852085.53</v>
      </c>
    </row>
    <row r="26" spans="1:5" hidden="1" x14ac:dyDescent="0.3">
      <c r="A26" s="8" t="s">
        <v>21</v>
      </c>
      <c r="B26" s="4" t="s">
        <v>46</v>
      </c>
      <c r="C26" s="4" t="s">
        <v>34</v>
      </c>
      <c r="D26" s="15"/>
      <c r="E26" s="15"/>
    </row>
    <row r="27" spans="1:5" x14ac:dyDescent="0.3">
      <c r="A27" s="7" t="s">
        <v>22</v>
      </c>
      <c r="B27" s="4" t="s">
        <v>46</v>
      </c>
      <c r="C27" s="4" t="s">
        <v>41</v>
      </c>
      <c r="D27" s="13">
        <v>2481033.67</v>
      </c>
      <c r="E27" s="13">
        <v>2481033.67</v>
      </c>
    </row>
    <row r="28" spans="1:5" x14ac:dyDescent="0.3">
      <c r="A28" s="25" t="s">
        <v>23</v>
      </c>
      <c r="B28" s="26" t="s">
        <v>37</v>
      </c>
      <c r="C28" s="27"/>
      <c r="D28" s="24">
        <f>D29</f>
        <v>30000</v>
      </c>
      <c r="E28" s="24">
        <f>E29</f>
        <v>30000</v>
      </c>
    </row>
    <row r="29" spans="1:5" x14ac:dyDescent="0.3">
      <c r="A29" s="7" t="s">
        <v>24</v>
      </c>
      <c r="B29" s="4" t="s">
        <v>37</v>
      </c>
      <c r="C29" s="4" t="s">
        <v>37</v>
      </c>
      <c r="D29" s="13">
        <v>30000</v>
      </c>
      <c r="E29" s="13">
        <v>30000</v>
      </c>
    </row>
    <row r="30" spans="1:5" x14ac:dyDescent="0.3">
      <c r="A30" s="25" t="s">
        <v>47</v>
      </c>
      <c r="B30" s="22" t="s">
        <v>48</v>
      </c>
      <c r="C30" s="22"/>
      <c r="D30" s="24">
        <f>D31</f>
        <v>8959602.4499999993</v>
      </c>
      <c r="E30" s="24">
        <f>E31</f>
        <v>8959602.4499999993</v>
      </c>
    </row>
    <row r="31" spans="1:5" x14ac:dyDescent="0.3">
      <c r="A31" s="7" t="s">
        <v>25</v>
      </c>
      <c r="B31" s="4" t="s">
        <v>48</v>
      </c>
      <c r="C31" s="4" t="s">
        <v>33</v>
      </c>
      <c r="D31" s="13">
        <v>8959602.4499999993</v>
      </c>
      <c r="E31" s="13">
        <v>8959602.4499999993</v>
      </c>
    </row>
    <row r="32" spans="1:5" x14ac:dyDescent="0.3">
      <c r="A32" s="30" t="s">
        <v>26</v>
      </c>
      <c r="B32" s="26" t="s">
        <v>45</v>
      </c>
      <c r="C32" s="4"/>
      <c r="D32" s="29">
        <f>D33+D34</f>
        <v>606222</v>
      </c>
      <c r="E32" s="29">
        <f>E33+E34</f>
        <v>606222</v>
      </c>
    </row>
    <row r="33" spans="1:5" x14ac:dyDescent="0.3">
      <c r="A33" s="9" t="s">
        <v>49</v>
      </c>
      <c r="B33" s="4" t="s">
        <v>45</v>
      </c>
      <c r="C33" s="4" t="s">
        <v>33</v>
      </c>
      <c r="D33" s="13">
        <v>537728</v>
      </c>
      <c r="E33" s="13">
        <v>537728</v>
      </c>
    </row>
    <row r="34" spans="1:5" x14ac:dyDescent="0.3">
      <c r="A34" s="9" t="s">
        <v>27</v>
      </c>
      <c r="B34" s="4" t="s">
        <v>45</v>
      </c>
      <c r="C34" s="4" t="s">
        <v>41</v>
      </c>
      <c r="D34" s="13">
        <v>68494</v>
      </c>
      <c r="E34" s="13">
        <v>68494</v>
      </c>
    </row>
    <row r="35" spans="1:5" x14ac:dyDescent="0.3">
      <c r="A35" s="31" t="s">
        <v>28</v>
      </c>
      <c r="B35" s="32" t="s">
        <v>39</v>
      </c>
      <c r="C35" s="32"/>
      <c r="D35" s="33">
        <f>D36</f>
        <v>3472624.79</v>
      </c>
      <c r="E35" s="33">
        <f>E36</f>
        <v>3472624.79</v>
      </c>
    </row>
    <row r="36" spans="1:5" x14ac:dyDescent="0.3">
      <c r="A36" s="10" t="s">
        <v>29</v>
      </c>
      <c r="B36" s="4" t="s">
        <v>39</v>
      </c>
      <c r="C36" s="4" t="s">
        <v>33</v>
      </c>
      <c r="D36" s="13">
        <v>3472624.79</v>
      </c>
      <c r="E36" s="13">
        <v>3472624.79</v>
      </c>
    </row>
    <row r="37" spans="1:5" ht="39.6" hidden="1" x14ac:dyDescent="0.3">
      <c r="A37" s="31" t="s">
        <v>30</v>
      </c>
      <c r="B37" s="32" t="s">
        <v>44</v>
      </c>
      <c r="C37" s="32"/>
      <c r="D37" s="33">
        <f>D38</f>
        <v>0</v>
      </c>
      <c r="E37" s="33">
        <f>E38</f>
        <v>0</v>
      </c>
    </row>
    <row r="38" spans="1:5" ht="39.6" hidden="1" x14ac:dyDescent="0.3">
      <c r="A38" s="3" t="s">
        <v>31</v>
      </c>
      <c r="B38" s="4" t="s">
        <v>44</v>
      </c>
      <c r="C38" s="4" t="s">
        <v>41</v>
      </c>
      <c r="D38" s="13">
        <v>0</v>
      </c>
      <c r="E38" s="13">
        <v>0</v>
      </c>
    </row>
    <row r="39" spans="1:5" ht="15.6" x14ac:dyDescent="0.3">
      <c r="A39" s="34" t="s">
        <v>32</v>
      </c>
      <c r="B39" s="35"/>
      <c r="C39" s="35"/>
      <c r="D39" s="36">
        <f>D8+D14+D16+D20+D24+D28+D30+D32+D35+D37</f>
        <v>32349248.159999996</v>
      </c>
      <c r="E39" s="36">
        <f>E8+E14+E16+E20+E24+E28+E30+E32+E35+E37</f>
        <v>32060034.659999996</v>
      </c>
    </row>
  </sheetData>
  <mergeCells count="1">
    <mergeCell ref="A5:E5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2016-03-17T13:03:26Z</cp:lastPrinted>
  <dcterms:created xsi:type="dcterms:W3CDTF">2014-03-12T12:10:43Z</dcterms:created>
  <dcterms:modified xsi:type="dcterms:W3CDTF">2020-04-28T11:14:27Z</dcterms:modified>
</cp:coreProperties>
</file>